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66925"/>
  <xr:revisionPtr revIDLastSave="14" documentId="14_{2D093A9D-89E9-4749-897B-53158175F857}" xr6:coauthVersionLast="47" xr6:coauthVersionMax="47" xr10:uidLastSave="{170F7DEB-DF99-4744-BE09-D677762D2118}"/>
  <bookViews>
    <workbookView xWindow="-108" yWindow="-108" windowWidth="23256" windowHeight="12456" firstSheet="1" activeTab="1" xr2:uid="{2E6BAB74-2AC0-4ECC-90B1-F5E7EAD32398}"/>
  </bookViews>
  <sheets>
    <sheet name="調査項目" sheetId="2" r:id="rId1"/>
    <sheet name="記入表" sheetId="1" r:id="rId2"/>
    <sheet name="読影レポート既読率の集計方法について" sheetId="3" r:id="rId3"/>
  </sheets>
  <definedNames>
    <definedName name="_xlnm.Print_Area" localSheetId="1">記入表!$A$1:$K$147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0" i="3" l="1"/>
  <c r="H47" i="3"/>
  <c r="H46" i="3"/>
  <c r="H45" i="3"/>
  <c r="H44" i="3"/>
  <c r="H43" i="3"/>
  <c r="H42" i="3"/>
  <c r="H41" i="3"/>
  <c r="D59" i="1"/>
  <c r="I59" i="1"/>
  <c r="D55" i="1"/>
  <c r="I54" i="1"/>
  <c r="D51" i="1"/>
  <c r="I50" i="1"/>
  <c r="D47" i="1"/>
  <c r="I44" i="1"/>
  <c r="E42" i="1"/>
  <c r="E41" i="1"/>
  <c r="E40" i="1"/>
  <c r="I39" i="1"/>
  <c r="E36" i="1"/>
  <c r="D36" i="1"/>
  <c r="E35" i="1"/>
  <c r="I33" i="1"/>
  <c r="E28" i="1"/>
  <c r="D28" i="1"/>
  <c r="I24" i="1"/>
  <c r="E24" i="1"/>
  <c r="D24" i="1"/>
  <c r="E23" i="1"/>
  <c r="D23" i="1"/>
  <c r="E19" i="1"/>
  <c r="E18" i="1"/>
  <c r="E17" i="1"/>
  <c r="E16" i="1"/>
</calcChain>
</file>

<file path=xl/sharedStrings.xml><?xml version="1.0" encoding="utf-8"?>
<sst xmlns="http://schemas.openxmlformats.org/spreadsheetml/2006/main" count="416" uniqueCount="320">
  <si>
    <t>放射線部門　機能指標調査　</t>
    <rPh sb="0" eb="3">
      <t>ホウシャセン</t>
    </rPh>
    <rPh sb="3" eb="5">
      <t>ブモン</t>
    </rPh>
    <rPh sb="6" eb="8">
      <t>キノウ</t>
    </rPh>
    <rPh sb="8" eb="10">
      <t>シヒョウ</t>
    </rPh>
    <rPh sb="10" eb="12">
      <t>チョウサ</t>
    </rPh>
    <phoneticPr fontId="3"/>
  </si>
  <si>
    <t>施設について</t>
    <rPh sb="0" eb="2">
      <t>シセツ</t>
    </rPh>
    <phoneticPr fontId="3"/>
  </si>
  <si>
    <t>業態種別</t>
    <rPh sb="0" eb="2">
      <t>ギョウタイ</t>
    </rPh>
    <rPh sb="2" eb="4">
      <t>シュベツ</t>
    </rPh>
    <phoneticPr fontId="3"/>
  </si>
  <si>
    <t>貴施設が主とされている形態を一つだけ選択してください。</t>
    <rPh sb="0" eb="1">
      <t>キ</t>
    </rPh>
    <rPh sb="1" eb="3">
      <t>シセツ</t>
    </rPh>
    <rPh sb="4" eb="5">
      <t>シュ</t>
    </rPh>
    <rPh sb="11" eb="13">
      <t>ケイタイ</t>
    </rPh>
    <rPh sb="14" eb="15">
      <t>ヒト</t>
    </rPh>
    <rPh sb="18" eb="20">
      <t>センタク</t>
    </rPh>
    <phoneticPr fontId="3"/>
  </si>
  <si>
    <r>
      <t>　ａ．</t>
    </r>
    <r>
      <rPr>
        <u/>
        <sz val="12"/>
        <color theme="1"/>
        <rFont val="ＭＳ Ｐ明朝"/>
        <family val="1"/>
        <charset val="128"/>
      </rPr>
      <t>　一般</t>
    </r>
    <r>
      <rPr>
        <sz val="12"/>
        <color theme="1"/>
        <rFont val="ＭＳ Ｐ明朝"/>
        <family val="1"/>
        <charset val="128"/>
      </rPr>
      <t xml:space="preserve">                　</t>
    </r>
    <r>
      <rPr>
        <b/>
        <u/>
        <sz val="12"/>
        <color theme="1"/>
        <rFont val="ＭＳ Ｐ明朝"/>
        <family val="1"/>
        <charset val="128"/>
      </rPr>
      <t>ｂ．</t>
    </r>
    <r>
      <rPr>
        <u/>
        <sz val="12"/>
        <color theme="1"/>
        <rFont val="ＭＳ Ｐ明朝"/>
        <family val="1"/>
        <charset val="128"/>
      </rPr>
      <t>　療養・回復期</t>
    </r>
    <r>
      <rPr>
        <sz val="12"/>
        <color theme="1"/>
        <rFont val="ＭＳ Ｐ明朝"/>
        <family val="1"/>
        <charset val="128"/>
      </rPr>
      <t>　　　　　　</t>
    </r>
    <r>
      <rPr>
        <b/>
        <u/>
        <sz val="12"/>
        <color theme="1"/>
        <rFont val="ＭＳ Ｐ明朝"/>
        <family val="1"/>
        <charset val="128"/>
      </rPr>
      <t>　ｃ．</t>
    </r>
    <r>
      <rPr>
        <u/>
        <sz val="12"/>
        <color theme="1"/>
        <rFont val="ＭＳ Ｐ明朝"/>
        <family val="1"/>
        <charset val="128"/>
      </rPr>
      <t>　その他</t>
    </r>
    <rPh sb="4" eb="6">
      <t>イッパン</t>
    </rPh>
    <rPh sb="26" eb="28">
      <t>リョウヨウ</t>
    </rPh>
    <rPh sb="29" eb="31">
      <t>カイフク</t>
    </rPh>
    <rPh sb="31" eb="32">
      <t>キ</t>
    </rPh>
    <rPh sb="44" eb="45">
      <t>タ</t>
    </rPh>
    <phoneticPr fontId="3"/>
  </si>
  <si>
    <t>病床数</t>
    <rPh sb="0" eb="3">
      <t>ビョウショウスウ</t>
    </rPh>
    <phoneticPr fontId="3"/>
  </si>
  <si>
    <r>
      <t>　</t>
    </r>
    <r>
      <rPr>
        <b/>
        <u/>
        <sz val="12"/>
        <color theme="1"/>
        <rFont val="ＭＳ Ｐ明朝"/>
        <family val="1"/>
        <charset val="128"/>
      </rPr>
      <t>ａ．</t>
    </r>
    <r>
      <rPr>
        <u/>
        <sz val="12"/>
        <color theme="1"/>
        <rFont val="ＭＳ Ｐ明朝"/>
        <family val="1"/>
        <charset val="128"/>
      </rPr>
      <t>　100床未満</t>
    </r>
    <r>
      <rPr>
        <sz val="12"/>
        <color theme="1"/>
        <rFont val="ＭＳ Ｐ明朝"/>
        <family val="1"/>
        <charset val="128"/>
      </rPr>
      <t>　　</t>
    </r>
    <r>
      <rPr>
        <b/>
        <sz val="12"/>
        <color theme="1"/>
        <rFont val="ＭＳ Ｐ明朝"/>
        <family val="1"/>
        <charset val="128"/>
      </rPr>
      <t>　　　　</t>
    </r>
    <r>
      <rPr>
        <b/>
        <u/>
        <sz val="12"/>
        <color theme="1"/>
        <rFont val="ＭＳ Ｐ明朝"/>
        <family val="1"/>
        <charset val="128"/>
      </rPr>
      <t>ｂ．</t>
    </r>
    <r>
      <rPr>
        <u/>
        <sz val="12"/>
        <color theme="1"/>
        <rFont val="ＭＳ Ｐ明朝"/>
        <family val="1"/>
        <charset val="128"/>
      </rPr>
      <t xml:space="preserve">　100～200床未満 </t>
    </r>
    <r>
      <rPr>
        <sz val="12"/>
        <color theme="1"/>
        <rFont val="ＭＳ Ｐ明朝"/>
        <family val="1"/>
        <charset val="128"/>
      </rPr>
      <t xml:space="preserve">   </t>
    </r>
    <r>
      <rPr>
        <b/>
        <sz val="12"/>
        <color theme="1"/>
        <rFont val="ＭＳ Ｐ明朝"/>
        <family val="1"/>
        <charset val="128"/>
      </rPr>
      <t xml:space="preserve">　    </t>
    </r>
    <r>
      <rPr>
        <b/>
        <u/>
        <sz val="12"/>
        <color theme="1"/>
        <rFont val="ＭＳ Ｐ明朝"/>
        <family val="1"/>
        <charset val="128"/>
      </rPr>
      <t>ｃ．</t>
    </r>
    <r>
      <rPr>
        <u/>
        <sz val="12"/>
        <color theme="1"/>
        <rFont val="ＭＳ Ｐ明朝"/>
        <family val="1"/>
        <charset val="128"/>
      </rPr>
      <t>　200～500床未満</t>
    </r>
    <r>
      <rPr>
        <sz val="12"/>
        <color theme="1"/>
        <rFont val="ＭＳ Ｐ明朝"/>
        <family val="1"/>
        <charset val="128"/>
      </rPr>
      <t>　　　    　</t>
    </r>
    <r>
      <rPr>
        <b/>
        <u/>
        <sz val="12"/>
        <color theme="1"/>
        <rFont val="ＭＳ Ｐ明朝"/>
        <family val="1"/>
        <charset val="128"/>
      </rPr>
      <t>ｄ．</t>
    </r>
    <r>
      <rPr>
        <u/>
        <sz val="12"/>
        <color theme="1"/>
        <rFont val="ＭＳ Ｐ明朝"/>
        <family val="1"/>
        <charset val="128"/>
      </rPr>
      <t>　500床以上</t>
    </r>
    <rPh sb="7" eb="8">
      <t>ショウ</t>
    </rPh>
    <rPh sb="8" eb="10">
      <t>ミマン</t>
    </rPh>
    <rPh sb="26" eb="27">
      <t>ショウ</t>
    </rPh>
    <rPh sb="27" eb="29">
      <t>ミマン</t>
    </rPh>
    <phoneticPr fontId="3"/>
  </si>
  <si>
    <t>技師数</t>
    <rPh sb="0" eb="2">
      <t>ギシ</t>
    </rPh>
    <rPh sb="2" eb="3">
      <t>スウ</t>
    </rPh>
    <phoneticPr fontId="3"/>
  </si>
  <si>
    <t>産休等は含まず、常勤換算</t>
    <rPh sb="0" eb="2">
      <t>サンキュウ</t>
    </rPh>
    <rPh sb="2" eb="3">
      <t>トウ</t>
    </rPh>
    <rPh sb="4" eb="5">
      <t>フク</t>
    </rPh>
    <rPh sb="8" eb="10">
      <t>ジョウキン</t>
    </rPh>
    <rPh sb="10" eb="12">
      <t>カンサン</t>
    </rPh>
    <phoneticPr fontId="3"/>
  </si>
  <si>
    <r>
      <t>　</t>
    </r>
    <r>
      <rPr>
        <b/>
        <u/>
        <sz val="12"/>
        <color theme="1"/>
        <rFont val="ＭＳ Ｐ明朝"/>
        <family val="1"/>
        <charset val="128"/>
      </rPr>
      <t>ａ．</t>
    </r>
    <r>
      <rPr>
        <u/>
        <sz val="12"/>
        <color theme="1"/>
        <rFont val="ＭＳ Ｐ明朝"/>
        <family val="1"/>
        <charset val="128"/>
      </rPr>
      <t>　5人以下</t>
    </r>
    <r>
      <rPr>
        <sz val="12"/>
        <color theme="1"/>
        <rFont val="ＭＳ Ｐ明朝"/>
        <family val="1"/>
        <charset val="128"/>
      </rPr>
      <t>　　</t>
    </r>
    <r>
      <rPr>
        <b/>
        <sz val="12"/>
        <color theme="1"/>
        <rFont val="ＭＳ Ｐ明朝"/>
        <family val="1"/>
        <charset val="128"/>
      </rPr>
      <t>　　　　</t>
    </r>
    <r>
      <rPr>
        <b/>
        <u/>
        <sz val="12"/>
        <color theme="1"/>
        <rFont val="ＭＳ Ｐ明朝"/>
        <family val="1"/>
        <charset val="128"/>
      </rPr>
      <t>ｂ．</t>
    </r>
    <r>
      <rPr>
        <u/>
        <sz val="12"/>
        <color theme="1"/>
        <rFont val="ＭＳ Ｐ明朝"/>
        <family val="1"/>
        <charset val="128"/>
      </rPr>
      <t xml:space="preserve">　6人～15人以下 </t>
    </r>
    <r>
      <rPr>
        <sz val="12"/>
        <color theme="1"/>
        <rFont val="ＭＳ Ｐ明朝"/>
        <family val="1"/>
        <charset val="128"/>
      </rPr>
      <t xml:space="preserve">   </t>
    </r>
    <r>
      <rPr>
        <b/>
        <sz val="12"/>
        <color theme="1"/>
        <rFont val="ＭＳ Ｐ明朝"/>
        <family val="1"/>
        <charset val="128"/>
      </rPr>
      <t xml:space="preserve">　    </t>
    </r>
    <r>
      <rPr>
        <b/>
        <u/>
        <sz val="12"/>
        <color theme="1"/>
        <rFont val="ＭＳ Ｐ明朝"/>
        <family val="1"/>
        <charset val="128"/>
      </rPr>
      <t>ｃ．</t>
    </r>
    <r>
      <rPr>
        <u/>
        <sz val="12"/>
        <color theme="1"/>
        <rFont val="ＭＳ Ｐ明朝"/>
        <family val="1"/>
        <charset val="128"/>
      </rPr>
      <t>　16人～25人以下</t>
    </r>
    <r>
      <rPr>
        <sz val="12"/>
        <color theme="1"/>
        <rFont val="ＭＳ Ｐ明朝"/>
        <family val="1"/>
        <charset val="128"/>
      </rPr>
      <t>　　　    　</t>
    </r>
    <r>
      <rPr>
        <b/>
        <u/>
        <sz val="12"/>
        <color theme="1"/>
        <rFont val="ＭＳ Ｐ明朝"/>
        <family val="1"/>
        <charset val="128"/>
      </rPr>
      <t>ｄ．</t>
    </r>
    <r>
      <rPr>
        <u/>
        <sz val="12"/>
        <color theme="1"/>
        <rFont val="ＭＳ Ｐ明朝"/>
        <family val="1"/>
        <charset val="128"/>
      </rPr>
      <t>　26人以上</t>
    </r>
    <rPh sb="5" eb="6">
      <t>ニン</t>
    </rPh>
    <rPh sb="6" eb="8">
      <t>イカ</t>
    </rPh>
    <rPh sb="18" eb="19">
      <t>ニン</t>
    </rPh>
    <rPh sb="22" eb="23">
      <t>ニン</t>
    </rPh>
    <rPh sb="23" eb="25">
      <t>イカ</t>
    </rPh>
    <rPh sb="39" eb="40">
      <t>ニン</t>
    </rPh>
    <rPh sb="43" eb="44">
      <t>ニン</t>
    </rPh>
    <rPh sb="44" eb="46">
      <t>イカ</t>
    </rPh>
    <rPh sb="59" eb="60">
      <t>ニン</t>
    </rPh>
    <phoneticPr fontId="3"/>
  </si>
  <si>
    <t>ＱＩ項目について</t>
    <rPh sb="2" eb="4">
      <t>コウモク</t>
    </rPh>
    <phoneticPr fontId="3"/>
  </si>
  <si>
    <t>①　機器稼働件数</t>
    <phoneticPr fontId="3"/>
  </si>
  <si>
    <t>指標の説明</t>
    <rPh sb="0" eb="2">
      <t>シヒョウ</t>
    </rPh>
    <rPh sb="3" eb="5">
      <t>セツメイ</t>
    </rPh>
    <phoneticPr fontId="3"/>
  </si>
  <si>
    <t xml:space="preserve">効率的に機器を稼動させることで検査までの待ち時間・予約待ち日数を短縮させることが可能となり、患者
サービスの向上に寄与する。また高額な医療機器は経済的観点から稼働率を上げる必要があり、経済効果
の指標となる。 </t>
    <phoneticPr fontId="3"/>
  </si>
  <si>
    <t>対象</t>
    <rPh sb="0" eb="2">
      <t>タイショウ</t>
    </rPh>
    <phoneticPr fontId="3"/>
  </si>
  <si>
    <t>CT、MRI、PET・PET/CT、RI（救急や治療などの限定された目的の機器は除く）</t>
    <phoneticPr fontId="3"/>
  </si>
  <si>
    <t>算出方法</t>
    <rPh sb="0" eb="2">
      <t>サンシュツ</t>
    </rPh>
    <rPh sb="2" eb="4">
      <t>ホウホウ</t>
    </rPh>
    <phoneticPr fontId="3"/>
  </si>
  <si>
    <r>
      <t>分子：対象モダリティの１年間あたり検査件数
分母：対象モダリティ台数
収集期間：</t>
    </r>
    <r>
      <rPr>
        <sz val="12"/>
        <color rgb="FFFF0000"/>
        <rFont val="ＭＳ Ｐ明朝"/>
        <family val="1"/>
        <charset val="128"/>
      </rPr>
      <t>2024年4月1日～2025年3月31日</t>
    </r>
    <r>
      <rPr>
        <sz val="12"/>
        <color theme="1"/>
        <rFont val="ＭＳ Ｐ明朝"/>
        <family val="1"/>
        <charset val="128"/>
      </rPr>
      <t xml:space="preserve">
モダリティ別、機器1台あたり、年間平均検査件数。単・造の同時検査は1件とする。
（収集期間データで算出するが、難しい場合は平均的な月の12 倍でも可。）</t>
    </r>
    <rPh sb="0" eb="2">
      <t>ブンシ</t>
    </rPh>
    <rPh sb="3" eb="5">
      <t>タイショウ</t>
    </rPh>
    <rPh sb="12" eb="14">
      <t>ネンカン</t>
    </rPh>
    <rPh sb="17" eb="19">
      <t>ケンサ</t>
    </rPh>
    <rPh sb="19" eb="21">
      <t>ケンスウ</t>
    </rPh>
    <rPh sb="22" eb="24">
      <t>ブンボ</t>
    </rPh>
    <rPh sb="25" eb="27">
      <t>タイショウ</t>
    </rPh>
    <rPh sb="32" eb="34">
      <t>ダイスウ</t>
    </rPh>
    <rPh sb="35" eb="37">
      <t>シュウシュウ</t>
    </rPh>
    <rPh sb="37" eb="39">
      <t>キカン</t>
    </rPh>
    <rPh sb="77" eb="79">
      <t>ネンカン</t>
    </rPh>
    <rPh sb="103" eb="105">
      <t>シュウシュウ</t>
    </rPh>
    <rPh sb="105" eb="107">
      <t>キカン</t>
    </rPh>
    <phoneticPr fontId="3"/>
  </si>
  <si>
    <t xml:space="preserve"> </t>
    <phoneticPr fontId="3"/>
  </si>
  <si>
    <t>②　造影検査率</t>
    <rPh sb="2" eb="4">
      <t>ゾウエイ</t>
    </rPh>
    <rPh sb="4" eb="6">
      <t>ケンサ</t>
    </rPh>
    <rPh sb="6" eb="7">
      <t>リツ</t>
    </rPh>
    <phoneticPr fontId="3"/>
  </si>
  <si>
    <t>急性期患者やがん患者など積極的な診断・治療が必要な場合、造影剤を使用した複雑で難易度の高い検査を
行うことも多いと考えられ、質の高い検査を行っていることが推測できる指標となる。</t>
    <phoneticPr fontId="3"/>
  </si>
  <si>
    <t>CT　・　ＭＲＩ</t>
    <phoneticPr fontId="3"/>
  </si>
  <si>
    <r>
      <t>分子：対象モダリティの１年間あたり造影検査件数
分母：対象モダリティの１年間あたり検査件数
収集期間：</t>
    </r>
    <r>
      <rPr>
        <sz val="12"/>
        <color rgb="FFFF0000"/>
        <rFont val="ＭＳ Ｐ明朝"/>
        <family val="1"/>
        <charset val="128"/>
      </rPr>
      <t>2024年4月1日～2025年3月31日</t>
    </r>
    <r>
      <rPr>
        <sz val="12"/>
        <color theme="1"/>
        <rFont val="ＭＳ Ｐ明朝"/>
        <family val="1"/>
        <charset val="128"/>
      </rPr>
      <t xml:space="preserve">
1年あたり、ＣＴおよびＭＲＩの総検査数に占める造影検査（静脈内投与）の割合。
（収集期間データで算出。難しい場合は平均的な月の12倍でも可）</t>
    </r>
    <rPh sb="3" eb="5">
      <t>タイショウ</t>
    </rPh>
    <rPh sb="17" eb="19">
      <t>ゾウエイ</t>
    </rPh>
    <rPh sb="19" eb="21">
      <t>ケンサ</t>
    </rPh>
    <rPh sb="27" eb="29">
      <t>タイショウ</t>
    </rPh>
    <rPh sb="36" eb="38">
      <t>ネンカン</t>
    </rPh>
    <rPh sb="41" eb="43">
      <t>ケンサ</t>
    </rPh>
    <rPh sb="43" eb="45">
      <t>ケンスウ</t>
    </rPh>
    <rPh sb="74" eb="75">
      <t>ネン</t>
    </rPh>
    <rPh sb="113" eb="115">
      <t>シュウシュウ</t>
    </rPh>
    <rPh sb="115" eb="117">
      <t>キカン</t>
    </rPh>
    <phoneticPr fontId="3"/>
  </si>
  <si>
    <t>③　造影ＣＴ時の造影剤血管外漏出率</t>
    <rPh sb="2" eb="4">
      <t>ゾウエイ</t>
    </rPh>
    <rPh sb="6" eb="7">
      <t>ジ</t>
    </rPh>
    <rPh sb="8" eb="11">
      <t>ゾウエイザイ</t>
    </rPh>
    <rPh sb="11" eb="16">
      <t>ケッカンガイロウシュツ</t>
    </rPh>
    <rPh sb="16" eb="17">
      <t>リツ</t>
    </rPh>
    <phoneticPr fontId="3"/>
  </si>
  <si>
    <t>確実な造影剤注入ルートの確保は、検査目的の達成に重要である。
造影剤の血管外漏出が発生する原因には患者側も含めて様々な要素が考えられるが、発生した場合、再度のルート
確保による労力と検査時間の増大による経済的な損失がある。また血管外漏出の多少にかかわらず、患者からの信用
の損失、また画像診断にも影響を及ぼすため、様々な面で重要な指標となる。</t>
    <rPh sb="0" eb="2">
      <t>カクジツ</t>
    </rPh>
    <rPh sb="3" eb="6">
      <t>ゾウエイザイ</t>
    </rPh>
    <rPh sb="6" eb="8">
      <t>チュウニュウ</t>
    </rPh>
    <rPh sb="12" eb="14">
      <t>カクホ</t>
    </rPh>
    <rPh sb="16" eb="18">
      <t>ケンサ</t>
    </rPh>
    <rPh sb="18" eb="20">
      <t>モクテキ</t>
    </rPh>
    <rPh sb="21" eb="23">
      <t>タッセイ</t>
    </rPh>
    <rPh sb="24" eb="26">
      <t>ジュウヨウ</t>
    </rPh>
    <rPh sb="31" eb="34">
      <t>ゾウエイザイ</t>
    </rPh>
    <rPh sb="41" eb="43">
      <t>ハッセイ</t>
    </rPh>
    <rPh sb="45" eb="47">
      <t>ゲンイン</t>
    </rPh>
    <rPh sb="49" eb="51">
      <t>カンジャ</t>
    </rPh>
    <rPh sb="51" eb="52">
      <t>ガワ</t>
    </rPh>
    <rPh sb="53" eb="54">
      <t>フク</t>
    </rPh>
    <rPh sb="56" eb="58">
      <t>サマザマ</t>
    </rPh>
    <rPh sb="59" eb="61">
      <t>ヨウソ</t>
    </rPh>
    <rPh sb="62" eb="63">
      <t>カンガ</t>
    </rPh>
    <rPh sb="69" eb="71">
      <t>ハッセイ</t>
    </rPh>
    <rPh sb="73" eb="75">
      <t>バアイ</t>
    </rPh>
    <rPh sb="76" eb="78">
      <t>サイド</t>
    </rPh>
    <rPh sb="83" eb="85">
      <t>カクホ</t>
    </rPh>
    <rPh sb="88" eb="90">
      <t>ロウリョク</t>
    </rPh>
    <rPh sb="91" eb="93">
      <t>ケンサ</t>
    </rPh>
    <rPh sb="93" eb="95">
      <t>ジカン</t>
    </rPh>
    <rPh sb="101" eb="104">
      <t>ケイザイテキ</t>
    </rPh>
    <rPh sb="105" eb="107">
      <t>ソンシツ</t>
    </rPh>
    <rPh sb="113" eb="118">
      <t>ケッカンガイロウシュツ</t>
    </rPh>
    <rPh sb="128" eb="130">
      <t>カンジャ</t>
    </rPh>
    <rPh sb="133" eb="135">
      <t>シンヨウ</t>
    </rPh>
    <rPh sb="137" eb="139">
      <t>ソンシツ</t>
    </rPh>
    <rPh sb="157" eb="159">
      <t>サマザマ</t>
    </rPh>
    <rPh sb="160" eb="161">
      <t>メン</t>
    </rPh>
    <rPh sb="162" eb="164">
      <t>ジュウヨウ</t>
    </rPh>
    <rPh sb="165" eb="167">
      <t>シヒョウ</t>
    </rPh>
    <phoneticPr fontId="3"/>
  </si>
  <si>
    <t>ＣＴ</t>
    <phoneticPr fontId="3"/>
  </si>
  <si>
    <r>
      <t>分子：収集期間中に実施された造影ＣＴのうち、造影剤の血管外漏出事象が発生した件数
分母：収集期間中の造影ＣＴ件数（最低50件／年　以上）
収集期間：</t>
    </r>
    <r>
      <rPr>
        <sz val="12"/>
        <color rgb="FFFF0000"/>
        <rFont val="ＭＳ Ｐ明朝"/>
        <family val="1"/>
        <charset val="128"/>
      </rPr>
      <t>2024年4月1日～2025年3月31日</t>
    </r>
    <r>
      <rPr>
        <sz val="12"/>
        <color theme="1"/>
        <rFont val="ＭＳ Ｐ明朝"/>
        <family val="1"/>
        <charset val="128"/>
      </rPr>
      <t xml:space="preserve">
収集期間中に実施された造影ＣＴ（最低50件／年　以上）のうち、造影剤の血管外漏出事象が発生した件数の割合
インシデントレポートのデータを用いてカウントしますが、それ以外の方法でも可とします。
また、造影ルートを確保している職種も確認します。追加情報がある場合は備考欄にご入力ください。</t>
    </r>
    <rPh sb="26" eb="31">
      <t>ケッカンガイロウシュツ</t>
    </rPh>
    <rPh sb="44" eb="46">
      <t>シュウシュウ</t>
    </rPh>
    <rPh sb="46" eb="49">
      <t>キカンチュウ</t>
    </rPh>
    <rPh sb="50" eb="52">
      <t>ゾウエイ</t>
    </rPh>
    <rPh sb="54" eb="56">
      <t>ケンスウ</t>
    </rPh>
    <rPh sb="57" eb="59">
      <t>サイテイ</t>
    </rPh>
    <rPh sb="61" eb="62">
      <t>ケン</t>
    </rPh>
    <rPh sb="63" eb="64">
      <t>ネン</t>
    </rPh>
    <rPh sb="65" eb="67">
      <t>イジョウ</t>
    </rPh>
    <rPh sb="135" eb="137">
      <t>サイテイ</t>
    </rPh>
    <rPh sb="139" eb="140">
      <t>ケン</t>
    </rPh>
    <rPh sb="141" eb="142">
      <t>ネン</t>
    </rPh>
    <rPh sb="143" eb="145">
      <t>イジョウ</t>
    </rPh>
    <rPh sb="154" eb="159">
      <t>ケッカンガイロウシュツ</t>
    </rPh>
    <rPh sb="187" eb="188">
      <t>モチ</t>
    </rPh>
    <rPh sb="201" eb="203">
      <t>イガイ</t>
    </rPh>
    <rPh sb="204" eb="206">
      <t>ホウホウ</t>
    </rPh>
    <rPh sb="208" eb="209">
      <t>カ</t>
    </rPh>
    <rPh sb="218" eb="220">
      <t>ゾウエイ</t>
    </rPh>
    <rPh sb="224" eb="226">
      <t>カクホ</t>
    </rPh>
    <rPh sb="230" eb="232">
      <t>ショクシュ</t>
    </rPh>
    <rPh sb="233" eb="235">
      <t>カクニン</t>
    </rPh>
    <rPh sb="239" eb="241">
      <t>ツイカ</t>
    </rPh>
    <rPh sb="241" eb="243">
      <t>ジョウホウ</t>
    </rPh>
    <rPh sb="246" eb="248">
      <t>バアイ</t>
    </rPh>
    <rPh sb="249" eb="251">
      <t>ビコウ</t>
    </rPh>
    <rPh sb="251" eb="252">
      <t>ラン</t>
    </rPh>
    <rPh sb="254" eb="256">
      <t>ニュウリョク</t>
    </rPh>
    <phoneticPr fontId="3"/>
  </si>
  <si>
    <t>④　読影レポート既読率</t>
    <rPh sb="2" eb="4">
      <t>ドクエイ</t>
    </rPh>
    <rPh sb="8" eb="10">
      <t>キドク</t>
    </rPh>
    <rPh sb="10" eb="11">
      <t>リツ</t>
    </rPh>
    <phoneticPr fontId="3"/>
  </si>
  <si>
    <t>放射線科専門医による画像診断では、目的の領域だけでなく、撮像されたすべての画像の読影を行ったうえで
読影レポートを作成している。その結果、担当医が予測していなかった領域の異常を指摘される場合があり、
読影レポートの確認遅れが、診断・治療に重大な影響を及ぼす可能性があることから、担当医が速やかに読影
レポートを確認することは、医療の質を担保するための重要な指標となる。</t>
    <rPh sb="0" eb="4">
      <t>ホウシャセンカ</t>
    </rPh>
    <rPh sb="4" eb="7">
      <t>センモンイ</t>
    </rPh>
    <rPh sb="10" eb="12">
      <t>ガゾウ</t>
    </rPh>
    <rPh sb="12" eb="14">
      <t>シンダン</t>
    </rPh>
    <rPh sb="17" eb="19">
      <t>モクテキ</t>
    </rPh>
    <rPh sb="20" eb="22">
      <t>リョウイキ</t>
    </rPh>
    <rPh sb="28" eb="30">
      <t>サツゾウ</t>
    </rPh>
    <rPh sb="37" eb="39">
      <t>ガゾウ</t>
    </rPh>
    <rPh sb="40" eb="42">
      <t>ドクエイ</t>
    </rPh>
    <rPh sb="43" eb="44">
      <t>オコナ</t>
    </rPh>
    <rPh sb="50" eb="52">
      <t>ドクエイ</t>
    </rPh>
    <rPh sb="57" eb="59">
      <t>サクセイ</t>
    </rPh>
    <rPh sb="66" eb="68">
      <t>ケッカ</t>
    </rPh>
    <rPh sb="73" eb="75">
      <t>ヨソク</t>
    </rPh>
    <rPh sb="82" eb="84">
      <t>リョウイキ</t>
    </rPh>
    <rPh sb="85" eb="87">
      <t>イジョウ</t>
    </rPh>
    <rPh sb="88" eb="90">
      <t>シテキ</t>
    </rPh>
    <rPh sb="93" eb="95">
      <t>バアイ</t>
    </rPh>
    <rPh sb="100" eb="102">
      <t>ドクエイ</t>
    </rPh>
    <rPh sb="107" eb="109">
      <t>カクニン</t>
    </rPh>
    <rPh sb="109" eb="110">
      <t>オク</t>
    </rPh>
    <rPh sb="113" eb="115">
      <t>シンダン</t>
    </rPh>
    <rPh sb="116" eb="118">
      <t>チリョウ</t>
    </rPh>
    <rPh sb="119" eb="121">
      <t>ジュウダイ</t>
    </rPh>
    <rPh sb="122" eb="124">
      <t>エイキョウ</t>
    </rPh>
    <rPh sb="125" eb="126">
      <t>オヨ</t>
    </rPh>
    <rPh sb="128" eb="131">
      <t>カノウセイ</t>
    </rPh>
    <rPh sb="139" eb="141">
      <t>タントウ</t>
    </rPh>
    <rPh sb="143" eb="144">
      <t>スミ</t>
    </rPh>
    <rPh sb="147" eb="149">
      <t>ドクエイ</t>
    </rPh>
    <rPh sb="155" eb="157">
      <t>カクニン</t>
    </rPh>
    <rPh sb="163" eb="165">
      <t>イリョウ</t>
    </rPh>
    <rPh sb="166" eb="167">
      <t>シツ</t>
    </rPh>
    <rPh sb="168" eb="170">
      <t>タンポ</t>
    </rPh>
    <rPh sb="175" eb="177">
      <t>ジュウヨウ</t>
    </rPh>
    <rPh sb="178" eb="180">
      <t>シヒョウ</t>
    </rPh>
    <phoneticPr fontId="3"/>
  </si>
  <si>
    <t>ＣＴ・ＭＲＩ</t>
    <phoneticPr fontId="3"/>
  </si>
  <si>
    <t>分子：14日前に確定されたレポートのうち、現在の時点で担当医により既読とされたレポート件数
分母：現在から14日前に読影医により確定されたレポート件数
収集期間：直近1週間以上の継続したデータで算出
レポート確定日の翌日から起算して14日以内に担当医により既読とされた件数の割合
※具体的な方法は「読影レポート既読率の集計方法について」シート参照</t>
    <rPh sb="27" eb="30">
      <t>タントウイ</t>
    </rPh>
    <rPh sb="58" eb="60">
      <t>ドクエイ</t>
    </rPh>
    <rPh sb="60" eb="61">
      <t>イ</t>
    </rPh>
    <rPh sb="81" eb="83">
      <t>チョッキン</t>
    </rPh>
    <rPh sb="165" eb="168">
      <t>グタイテキ</t>
    </rPh>
    <rPh sb="169" eb="171">
      <t>ホウホウ</t>
    </rPh>
    <rPh sb="173" eb="175">
      <t>ドクエイ</t>
    </rPh>
    <rPh sb="179" eb="180">
      <t>キ</t>
    </rPh>
    <rPh sb="180" eb="181">
      <t>ドク</t>
    </rPh>
    <rPh sb="181" eb="182">
      <t>リツ</t>
    </rPh>
    <rPh sb="183" eb="185">
      <t>シュウケイ</t>
    </rPh>
    <rPh sb="185" eb="187">
      <t>ホウホウ</t>
    </rPh>
    <rPh sb="195" eb="197">
      <t>サンショウ</t>
    </rPh>
    <phoneticPr fontId="3"/>
  </si>
  <si>
    <t>⑤　再撮影率</t>
    <rPh sb="2" eb="3">
      <t>サイ</t>
    </rPh>
    <rPh sb="3" eb="5">
      <t>サツエイ</t>
    </rPh>
    <rPh sb="5" eb="6">
      <t>リツ</t>
    </rPh>
    <phoneticPr fontId="3"/>
  </si>
  <si>
    <t xml:space="preserve">一般撮影業務・MMG撮影業務において発生する再撮影は、患者の被ばく、作業時間および労力を増大させ、
また信用の損失を与えていると考えられる。これらのインシデントについて原因分析し、改善する指標となる。 </t>
    <phoneticPr fontId="3"/>
  </si>
  <si>
    <t>一般撮影、MMG、ポータブル撮影</t>
    <phoneticPr fontId="3"/>
  </si>
  <si>
    <t>分子：対象モダリティ毎の写損数
分母：対象モダリティ毎の総曝射数
収集期間：１年に１回、直近１週間以上
対象検査毎の総曝射数に占める写損数の割合。再撮影は技師の判断によるものも含み、角度違いやズレなど
の再撮影基準は各施設での設定に準じる。検像チェックおよびCR・FPD装置上での再撮影も含む。
（担当ローテーション等がある場合は複数の担当技師のデータから算出。）</t>
    <rPh sb="10" eb="11">
      <t>ゴト</t>
    </rPh>
    <rPh sb="12" eb="13">
      <t>シャ</t>
    </rPh>
    <rPh sb="13" eb="14">
      <t>ソン</t>
    </rPh>
    <rPh sb="14" eb="15">
      <t>スウ</t>
    </rPh>
    <rPh sb="26" eb="27">
      <t>ゴト</t>
    </rPh>
    <rPh sb="28" eb="29">
      <t>ソウ</t>
    </rPh>
    <rPh sb="29" eb="30">
      <t>バク</t>
    </rPh>
    <rPh sb="30" eb="31">
      <t>シャ</t>
    </rPh>
    <rPh sb="31" eb="32">
      <t>スウ</t>
    </rPh>
    <rPh sb="33" eb="35">
      <t>シュウシュウ</t>
    </rPh>
    <rPh sb="35" eb="37">
      <t>キカン</t>
    </rPh>
    <rPh sb="39" eb="40">
      <t>ネン</t>
    </rPh>
    <rPh sb="42" eb="43">
      <t>カイ</t>
    </rPh>
    <rPh sb="44" eb="46">
      <t>チョッキン</t>
    </rPh>
    <rPh sb="47" eb="49">
      <t>シュウカン</t>
    </rPh>
    <rPh sb="49" eb="51">
      <t>イジョウ</t>
    </rPh>
    <rPh sb="163" eb="165">
      <t>バアイ</t>
    </rPh>
    <rPh sb="171" eb="173">
      <t>ギシ</t>
    </rPh>
    <phoneticPr fontId="3"/>
  </si>
  <si>
    <t>⑥　各学会、研究会等の発表件数、参加数</t>
    <rPh sb="18" eb="19">
      <t>スウ</t>
    </rPh>
    <phoneticPr fontId="3"/>
  </si>
  <si>
    <t>学会に参加し、研究発表することが技師のスキルアップに繋がる。</t>
    <rPh sb="3" eb="5">
      <t>サンカ</t>
    </rPh>
    <phoneticPr fontId="3"/>
  </si>
  <si>
    <r>
      <t>分子：下記ａ～ｄ毎の参加数、演題数
分母：技師人数
収集期間：</t>
    </r>
    <r>
      <rPr>
        <sz val="12"/>
        <color rgb="FFFF0000"/>
        <rFont val="ＭＳ Ｐ明朝"/>
        <family val="1"/>
        <charset val="128"/>
      </rPr>
      <t>2024年4月1日～2025年3月31日</t>
    </r>
    <r>
      <rPr>
        <sz val="12"/>
        <color theme="1"/>
        <rFont val="ＭＳ Ｐ明朝"/>
        <family val="1"/>
        <charset val="128"/>
      </rPr>
      <t xml:space="preserve">
技師一人あたり、年間の学会参加数、演題数</t>
    </r>
    <rPh sb="3" eb="5">
      <t>カキ</t>
    </rPh>
    <rPh sb="8" eb="9">
      <t>ゴト</t>
    </rPh>
    <rPh sb="10" eb="13">
      <t>サンカスウ</t>
    </rPh>
    <rPh sb="14" eb="16">
      <t>エンダイ</t>
    </rPh>
    <rPh sb="16" eb="17">
      <t>スウ</t>
    </rPh>
    <rPh sb="21" eb="23">
      <t>ギシ</t>
    </rPh>
    <rPh sb="23" eb="25">
      <t>ニンズウ</t>
    </rPh>
    <rPh sb="26" eb="28">
      <t>シュウシュウ</t>
    </rPh>
    <rPh sb="28" eb="30">
      <t>キカン</t>
    </rPh>
    <rPh sb="53" eb="55">
      <t>ギシ</t>
    </rPh>
    <rPh sb="55" eb="57">
      <t>ヒトリ</t>
    </rPh>
    <rPh sb="61" eb="63">
      <t>ネンカン</t>
    </rPh>
    <rPh sb="64" eb="66">
      <t>ガッカイ</t>
    </rPh>
    <rPh sb="66" eb="68">
      <t>サンカ</t>
    </rPh>
    <rPh sb="68" eb="69">
      <t>カズ</t>
    </rPh>
    <rPh sb="70" eb="72">
      <t>エンダイ</t>
    </rPh>
    <rPh sb="72" eb="73">
      <t>スウ</t>
    </rPh>
    <phoneticPr fontId="3"/>
  </si>
  <si>
    <t>ａ．主な学会の参加数</t>
    <rPh sb="2" eb="3">
      <t>オモ</t>
    </rPh>
    <rPh sb="4" eb="6">
      <t>ガッカイ</t>
    </rPh>
    <rPh sb="7" eb="10">
      <t>サンカスウ</t>
    </rPh>
    <phoneticPr fontId="3"/>
  </si>
  <si>
    <t>（主な学会）</t>
  </si>
  <si>
    <t>日本放射線技術学会、日本医学放射線学会、日本医学物理学会、日本放射線腫瘍学会、日本核医学会、</t>
    <phoneticPr fontId="3"/>
  </si>
  <si>
    <t>日本診療放射線技師学術大会、RSNA、ASTRO、その他放射線分野で世界的に認められた学会</t>
    <phoneticPr fontId="3"/>
  </si>
  <si>
    <t>ｂ．主な学会以外の参加数</t>
    <rPh sb="2" eb="3">
      <t>オモ</t>
    </rPh>
    <rPh sb="4" eb="6">
      <t>ガッカイ</t>
    </rPh>
    <rPh sb="6" eb="8">
      <t>イガイ</t>
    </rPh>
    <rPh sb="9" eb="12">
      <t>サンカスウ</t>
    </rPh>
    <phoneticPr fontId="3"/>
  </si>
  <si>
    <t>国内外の各分野の医学学会に加え、放射線に関する環境、影響等の学会も含む。</t>
    <phoneticPr fontId="3"/>
  </si>
  <si>
    <t>ｃ．学会発表数</t>
    <rPh sb="2" eb="4">
      <t>ガッカイ</t>
    </rPh>
    <rPh sb="4" eb="6">
      <t>ハッピョウ</t>
    </rPh>
    <rPh sb="6" eb="7">
      <t>スウ</t>
    </rPh>
    <phoneticPr fontId="3"/>
  </si>
  <si>
    <t xml:space="preserve">学術大会として開催され、応募期間がきめられており、演題審査があるものに限る。 </t>
  </si>
  <si>
    <t>ｄ．勉強会、セミナー等参加数</t>
    <rPh sb="2" eb="5">
      <t>ベンキョウカイ</t>
    </rPh>
    <rPh sb="10" eb="11">
      <t>トウ</t>
    </rPh>
    <rPh sb="11" eb="14">
      <t>サンカスウ</t>
    </rPh>
    <phoneticPr fontId="3"/>
  </si>
  <si>
    <t>院外で行われるのも</t>
    <rPh sb="0" eb="2">
      <t>インガイ</t>
    </rPh>
    <rPh sb="3" eb="4">
      <t>オコナ</t>
    </rPh>
    <phoneticPr fontId="3"/>
  </si>
  <si>
    <t>⑦　脳血管障害患者における頭部ＣＴまたはＭＲＩ検査施行</t>
    <rPh sb="2" eb="7">
      <t>ノウケッカンショウガイ</t>
    </rPh>
    <rPh sb="7" eb="9">
      <t>カンジャ</t>
    </rPh>
    <rPh sb="13" eb="15">
      <t>トウブ</t>
    </rPh>
    <phoneticPr fontId="3"/>
  </si>
  <si>
    <t>までに要した時間</t>
    <rPh sb="3" eb="4">
      <t>ヨウ</t>
    </rPh>
    <rPh sb="6" eb="8">
      <t>ジカン</t>
    </rPh>
    <phoneticPr fontId="3"/>
  </si>
  <si>
    <t>放射線部門の脳血管障害症例に対する迅速さを評価できる。</t>
    <phoneticPr fontId="3"/>
  </si>
  <si>
    <t>救急や外来で頭部ＣＴまたは頭部ＭＲＩを施行し、脳血管障害で入院治療または転院となった患者。</t>
    <rPh sb="23" eb="24">
      <t>ノウ</t>
    </rPh>
    <rPh sb="24" eb="26">
      <t>ケッカン</t>
    </rPh>
    <rPh sb="26" eb="28">
      <t>ショウガイ</t>
    </rPh>
    <rPh sb="29" eb="31">
      <t>ニュウイン</t>
    </rPh>
    <rPh sb="31" eb="33">
      <t>チリョウ</t>
    </rPh>
    <rPh sb="36" eb="38">
      <t>テンイン</t>
    </rPh>
    <rPh sb="42" eb="44">
      <t>カンジャ</t>
    </rPh>
    <phoneticPr fontId="3"/>
  </si>
  <si>
    <t>分子：検査依頼時間～検査開始または入室するまでの時間の総和（分）
分母：対象となる検査数
収集期間：１年に１回、直近１ヶ月間</t>
    <rPh sb="3" eb="5">
      <t>ケンサ</t>
    </rPh>
    <rPh sb="5" eb="7">
      <t>イライ</t>
    </rPh>
    <rPh sb="7" eb="9">
      <t>ジカン</t>
    </rPh>
    <rPh sb="10" eb="12">
      <t>ケンサ</t>
    </rPh>
    <rPh sb="12" eb="14">
      <t>カイシ</t>
    </rPh>
    <rPh sb="17" eb="19">
      <t>ニュウシツ</t>
    </rPh>
    <rPh sb="24" eb="26">
      <t>ジカン</t>
    </rPh>
    <rPh sb="27" eb="29">
      <t>ソウワ</t>
    </rPh>
    <rPh sb="30" eb="31">
      <t>フン</t>
    </rPh>
    <rPh sb="36" eb="38">
      <t>タイショウ</t>
    </rPh>
    <rPh sb="41" eb="43">
      <t>ケンサ</t>
    </rPh>
    <rPh sb="43" eb="44">
      <t>スウ</t>
    </rPh>
    <rPh sb="51" eb="52">
      <t>ネン</t>
    </rPh>
    <rPh sb="54" eb="55">
      <t>カイ</t>
    </rPh>
    <rPh sb="56" eb="58">
      <t>チョッキン</t>
    </rPh>
    <rPh sb="60" eb="62">
      <t>ゲツカン</t>
    </rPh>
    <phoneticPr fontId="3"/>
  </si>
  <si>
    <t>検査依頼時間～検査開始または入室時間</t>
  </si>
  <si>
    <t>1ヶ月間のデータ収集による平均値（分）</t>
    <phoneticPr fontId="3"/>
  </si>
  <si>
    <t>例えば平均が６分３０秒であれば６．５分とする。（小数点第一位まで）</t>
    <rPh sb="0" eb="1">
      <t>タト</t>
    </rPh>
    <rPh sb="3" eb="5">
      <t>ヘイキン</t>
    </rPh>
    <rPh sb="7" eb="8">
      <t>プン</t>
    </rPh>
    <rPh sb="10" eb="11">
      <t>ビョウ</t>
    </rPh>
    <rPh sb="18" eb="19">
      <t>フン</t>
    </rPh>
    <rPh sb="24" eb="27">
      <t>ショウスウテン</t>
    </rPh>
    <rPh sb="27" eb="30">
      <t>ダイイチイ</t>
    </rPh>
    <phoneticPr fontId="3"/>
  </si>
  <si>
    <t>⑧　急性心筋梗塞の患者で症状発症後12時間以内に来院し、</t>
    <rPh sb="2" eb="8">
      <t>キュウセイシンキンコウソク</t>
    </rPh>
    <rPh sb="9" eb="11">
      <t>カンジャ</t>
    </rPh>
    <rPh sb="12" eb="14">
      <t>ショウジョウ</t>
    </rPh>
    <rPh sb="14" eb="17">
      <t>ハッショウゴ</t>
    </rPh>
    <rPh sb="19" eb="21">
      <t>ジカン</t>
    </rPh>
    <rPh sb="21" eb="23">
      <t>イナイ</t>
    </rPh>
    <rPh sb="24" eb="26">
      <t>ライイン</t>
    </rPh>
    <phoneticPr fontId="3"/>
  </si>
  <si>
    <t>来院からバルーンカテーテルによる責任病変の再開通までの</t>
    <phoneticPr fontId="3"/>
  </si>
  <si>
    <t>時間が90分以内の患者の割合</t>
    <rPh sb="5" eb="6">
      <t>プン</t>
    </rPh>
    <rPh sb="6" eb="8">
      <t>イナイ</t>
    </rPh>
    <rPh sb="9" eb="11">
      <t>カンジャ</t>
    </rPh>
    <rPh sb="12" eb="14">
      <t>ワリアイ</t>
    </rPh>
    <phoneticPr fontId="3"/>
  </si>
  <si>
    <t>放射線部門の急性心筋梗塞症例に対する迅速さを間接的に評価できる。</t>
    <rPh sb="6" eb="12">
      <t>キュウセイシンキンコウソク</t>
    </rPh>
    <phoneticPr fontId="3"/>
  </si>
  <si>
    <t xml:space="preserve">急性心筋梗塞の症状発症後12時間以内に来院した患者でＰＣＩを施行した症例 </t>
    <rPh sb="0" eb="6">
      <t>キュウセイシンキンコウソク</t>
    </rPh>
    <rPh sb="7" eb="9">
      <t>ショウジョウ</t>
    </rPh>
    <rPh sb="9" eb="12">
      <t>ハッショウゴ</t>
    </rPh>
    <rPh sb="14" eb="16">
      <t>ジカン</t>
    </rPh>
    <rPh sb="16" eb="18">
      <t>イナイ</t>
    </rPh>
    <rPh sb="19" eb="21">
      <t>ライイン</t>
    </rPh>
    <rPh sb="23" eb="25">
      <t>カンジャ</t>
    </rPh>
    <phoneticPr fontId="3"/>
  </si>
  <si>
    <t>　　</t>
    <phoneticPr fontId="3"/>
  </si>
  <si>
    <t>分子：病院到着～責任病変の再開通までの時間が９０分以内の症例数
分母：対象となる患者の総ＰＣＩ症例数
収集期間：１年に１回、直近１ヶ月間</t>
    <rPh sb="3" eb="5">
      <t>ビョウイン</t>
    </rPh>
    <rPh sb="5" eb="7">
      <t>トウチャク</t>
    </rPh>
    <rPh sb="8" eb="10">
      <t>セキニン</t>
    </rPh>
    <rPh sb="10" eb="12">
      <t>ビョウヘン</t>
    </rPh>
    <rPh sb="13" eb="16">
      <t>サイカイツウ</t>
    </rPh>
    <rPh sb="19" eb="21">
      <t>ジカン</t>
    </rPh>
    <rPh sb="24" eb="25">
      <t>プン</t>
    </rPh>
    <rPh sb="25" eb="27">
      <t>イナイ</t>
    </rPh>
    <rPh sb="28" eb="30">
      <t>ショウレイ</t>
    </rPh>
    <rPh sb="30" eb="31">
      <t>スウ</t>
    </rPh>
    <rPh sb="40" eb="42">
      <t>カンジャ</t>
    </rPh>
    <rPh sb="43" eb="44">
      <t>ソウ</t>
    </rPh>
    <rPh sb="47" eb="49">
      <t>ショウレイ</t>
    </rPh>
    <rPh sb="49" eb="50">
      <t>スウ</t>
    </rPh>
    <rPh sb="62" eb="64">
      <t>チョッキン</t>
    </rPh>
    <phoneticPr fontId="3"/>
  </si>
  <si>
    <t>対象となる患者の総ＰＣＩ症例数に占める、病院到着～責任病変の再開通までの時間が90分以内の</t>
    <rPh sb="0" eb="2">
      <t>タイショウ</t>
    </rPh>
    <rPh sb="5" eb="7">
      <t>カンジャ</t>
    </rPh>
    <rPh sb="8" eb="9">
      <t>ソウ</t>
    </rPh>
    <rPh sb="12" eb="15">
      <t>ショウレイスウ</t>
    </rPh>
    <rPh sb="16" eb="17">
      <t>シ</t>
    </rPh>
    <rPh sb="20" eb="22">
      <t>ビョウイン</t>
    </rPh>
    <rPh sb="22" eb="24">
      <t>トウチャク</t>
    </rPh>
    <rPh sb="25" eb="27">
      <t>セキニン</t>
    </rPh>
    <rPh sb="27" eb="29">
      <t>ビョウヘン</t>
    </rPh>
    <rPh sb="30" eb="33">
      <t>サイカイツウ</t>
    </rPh>
    <rPh sb="36" eb="38">
      <t>ジカン</t>
    </rPh>
    <phoneticPr fontId="3"/>
  </si>
  <si>
    <t>症例数割合。（1ヶ月間のデータ収集により算出）</t>
    <rPh sb="20" eb="22">
      <t>サンシュツ</t>
    </rPh>
    <phoneticPr fontId="3"/>
  </si>
  <si>
    <t>⑨　検査待ち時間</t>
    <rPh sb="2" eb="4">
      <t>ケンサ</t>
    </rPh>
    <rPh sb="4" eb="5">
      <t>マ</t>
    </rPh>
    <rPh sb="6" eb="8">
      <t>ジカン</t>
    </rPh>
    <phoneticPr fontId="3"/>
  </si>
  <si>
    <t>様々なサービス業において、待ち時間は利用者満足度の指標となっている。医療機関においても同様</t>
    <rPh sb="0" eb="2">
      <t>サマザマ</t>
    </rPh>
    <rPh sb="7" eb="8">
      <t>ギョウ</t>
    </rPh>
    <rPh sb="13" eb="14">
      <t>マ</t>
    </rPh>
    <rPh sb="15" eb="17">
      <t>ジカン</t>
    </rPh>
    <rPh sb="18" eb="21">
      <t>リヨウシャ</t>
    </rPh>
    <rPh sb="21" eb="24">
      <t>マンゾクド</t>
    </rPh>
    <rPh sb="25" eb="27">
      <t>シヒョウ</t>
    </rPh>
    <phoneticPr fontId="3"/>
  </si>
  <si>
    <t>であり、検査待ち時間を把握することは、更なる患者サービスの向上に資する指標となる。</t>
    <rPh sb="4" eb="6">
      <t>ケンサ</t>
    </rPh>
    <rPh sb="6" eb="7">
      <t>マ</t>
    </rPh>
    <rPh sb="8" eb="10">
      <t>ジカン</t>
    </rPh>
    <rPh sb="11" eb="13">
      <t>ハアク</t>
    </rPh>
    <rPh sb="19" eb="20">
      <t>サラ</t>
    </rPh>
    <phoneticPr fontId="3"/>
  </si>
  <si>
    <t>一般撮影、マンモグラフィ</t>
    <rPh sb="0" eb="2">
      <t>イッパン</t>
    </rPh>
    <rPh sb="2" eb="4">
      <t>サツエイ</t>
    </rPh>
    <phoneticPr fontId="3"/>
  </si>
  <si>
    <t>分子：対象毎の放射線科受付（患者来科）～検査開始（入室）までの時間の総和（分）
分母：対象毎の検査数
収集期間：１年に１回、直近１週間以上</t>
    <rPh sb="3" eb="5">
      <t>タイショウ</t>
    </rPh>
    <rPh sb="5" eb="6">
      <t>ゴト</t>
    </rPh>
    <rPh sb="7" eb="11">
      <t>ホウシャセンカ</t>
    </rPh>
    <rPh sb="11" eb="13">
      <t>ウケツケ</t>
    </rPh>
    <rPh sb="14" eb="16">
      <t>カンジャ</t>
    </rPh>
    <rPh sb="16" eb="17">
      <t>ライ</t>
    </rPh>
    <rPh sb="17" eb="18">
      <t>カ</t>
    </rPh>
    <rPh sb="20" eb="22">
      <t>ケンサ</t>
    </rPh>
    <rPh sb="22" eb="24">
      <t>カイシ</t>
    </rPh>
    <rPh sb="25" eb="27">
      <t>ニュウシツ</t>
    </rPh>
    <rPh sb="31" eb="33">
      <t>ジカン</t>
    </rPh>
    <rPh sb="34" eb="36">
      <t>ソウワ</t>
    </rPh>
    <rPh sb="37" eb="38">
      <t>フン</t>
    </rPh>
    <rPh sb="45" eb="46">
      <t>ゴト</t>
    </rPh>
    <rPh sb="62" eb="64">
      <t>チョッキン</t>
    </rPh>
    <rPh sb="65" eb="67">
      <t>シュウカン</t>
    </rPh>
    <rPh sb="67" eb="69">
      <t>イジョウ</t>
    </rPh>
    <phoneticPr fontId="3"/>
  </si>
  <si>
    <t>放射線科受付（患者来科）～検査開始までの平均時間。１週間以上のデータ収集により算出。</t>
    <rPh sb="0" eb="4">
      <t>ホウシャセンカ</t>
    </rPh>
    <rPh sb="4" eb="6">
      <t>ウケツケ</t>
    </rPh>
    <rPh sb="7" eb="9">
      <t>カンジャ</t>
    </rPh>
    <rPh sb="9" eb="11">
      <t>ライカ</t>
    </rPh>
    <rPh sb="13" eb="15">
      <t>ケンサ</t>
    </rPh>
    <rPh sb="15" eb="17">
      <t>カイシ</t>
    </rPh>
    <rPh sb="22" eb="24">
      <t>ジカン</t>
    </rPh>
    <phoneticPr fontId="3"/>
  </si>
  <si>
    <t>例えば平均が６分３０秒であれば６．５分とする。（小数点第一位まで）</t>
    <phoneticPr fontId="3"/>
  </si>
  <si>
    <t>データ収集期間中の最長待ち時間も報告してください。</t>
    <rPh sb="3" eb="5">
      <t>シュウシュウ</t>
    </rPh>
    <rPh sb="5" eb="8">
      <t>キカンチュウ</t>
    </rPh>
    <rPh sb="9" eb="11">
      <t>サイチョウ</t>
    </rPh>
    <rPh sb="11" eb="12">
      <t>マ</t>
    </rPh>
    <rPh sb="13" eb="15">
      <t>ジカン</t>
    </rPh>
    <rPh sb="16" eb="18">
      <t>ホウコク</t>
    </rPh>
    <phoneticPr fontId="3"/>
  </si>
  <si>
    <t>⑩　インシデント・アクシデントレポート報告数</t>
    <rPh sb="19" eb="21">
      <t>ホウコク</t>
    </rPh>
    <rPh sb="21" eb="22">
      <t>スウ</t>
    </rPh>
    <phoneticPr fontId="3"/>
  </si>
  <si>
    <t>放射線科での報告事例数から、その施設の安全文化についての指標とします。</t>
    <rPh sb="0" eb="4">
      <t>ホウシャセンカ</t>
    </rPh>
    <rPh sb="6" eb="8">
      <t>ホウコク</t>
    </rPh>
    <rPh sb="8" eb="10">
      <t>ジレイ</t>
    </rPh>
    <rPh sb="10" eb="11">
      <t>スウ</t>
    </rPh>
    <phoneticPr fontId="3"/>
  </si>
  <si>
    <t>放射線部門より報告されたインシデント・アクシデント事例全て（レベル分けをせず）。全スタッフが対象。</t>
    <rPh sb="0" eb="3">
      <t>ホウシャセン</t>
    </rPh>
    <rPh sb="3" eb="5">
      <t>ブモン</t>
    </rPh>
    <rPh sb="7" eb="9">
      <t>ホウコク</t>
    </rPh>
    <rPh sb="25" eb="27">
      <t>ジレイ</t>
    </rPh>
    <rPh sb="27" eb="28">
      <t>スベ</t>
    </rPh>
    <rPh sb="40" eb="41">
      <t>ゼン</t>
    </rPh>
    <phoneticPr fontId="3"/>
  </si>
  <si>
    <t>ポジショニング不良等による技師判断の再撮影は除く。</t>
    <rPh sb="7" eb="9">
      <t>フリョウ</t>
    </rPh>
    <rPh sb="9" eb="10">
      <t>ナド</t>
    </rPh>
    <rPh sb="13" eb="15">
      <t>ギシ</t>
    </rPh>
    <rPh sb="15" eb="17">
      <t>ハンダン</t>
    </rPh>
    <rPh sb="22" eb="23">
      <t>ノゾ</t>
    </rPh>
    <phoneticPr fontId="3"/>
  </si>
  <si>
    <r>
      <t>分子：放射線部門より報告された全ての事例数
分母：放射線部門スタッフ数
収集期間：</t>
    </r>
    <r>
      <rPr>
        <shadow/>
        <sz val="12"/>
        <color rgb="FFFF0000"/>
        <rFont val="ＭＳ Ｐ明朝"/>
        <family val="1"/>
        <charset val="128"/>
      </rPr>
      <t>2024年4月1日～2025年3月31日</t>
    </r>
    <r>
      <rPr>
        <shadow/>
        <sz val="12"/>
        <color theme="1"/>
        <rFont val="ＭＳ Ｐ明朝"/>
        <family val="1"/>
        <charset val="128"/>
      </rPr>
      <t xml:space="preserve">
収集期間中に放射線部門より報告された全ての事例数をスタッフ数で除して一人あたりの年間報告件数
を算出。</t>
    </r>
    <rPh sb="63" eb="65">
      <t>シュウシュウ</t>
    </rPh>
    <rPh sb="65" eb="67">
      <t>キカン</t>
    </rPh>
    <rPh sb="67" eb="68">
      <t>チュウ</t>
    </rPh>
    <rPh sb="69" eb="72">
      <t>ホウシャセン</t>
    </rPh>
    <rPh sb="72" eb="74">
      <t>ブモン</t>
    </rPh>
    <rPh sb="76" eb="78">
      <t>ホウコク</t>
    </rPh>
    <rPh sb="81" eb="82">
      <t>スベ</t>
    </rPh>
    <rPh sb="84" eb="86">
      <t>ジレイ</t>
    </rPh>
    <rPh sb="86" eb="87">
      <t>スウ</t>
    </rPh>
    <phoneticPr fontId="3"/>
  </si>
  <si>
    <t>⑪　放射線業務従事者の被ばく線量</t>
    <rPh sb="2" eb="5">
      <t>ホウシャセン</t>
    </rPh>
    <rPh sb="5" eb="7">
      <t>ギョウム</t>
    </rPh>
    <rPh sb="7" eb="10">
      <t>ジュウジシャ</t>
    </rPh>
    <rPh sb="11" eb="12">
      <t>ヒ</t>
    </rPh>
    <rPh sb="14" eb="16">
      <t>センリョウ</t>
    </rPh>
    <phoneticPr fontId="3"/>
  </si>
  <si>
    <t>放射線業務従事者の実効線量および水晶体等価線量の平均値、および個人の年間最大値を確認し、</t>
    <rPh sb="0" eb="3">
      <t>ホウシャセン</t>
    </rPh>
    <rPh sb="3" eb="5">
      <t>ギョウム</t>
    </rPh>
    <rPh sb="5" eb="8">
      <t>ジュウジシャ</t>
    </rPh>
    <rPh sb="9" eb="11">
      <t>ジッコウ</t>
    </rPh>
    <rPh sb="11" eb="13">
      <t>センリョウ</t>
    </rPh>
    <rPh sb="16" eb="19">
      <t>スイショウタイ</t>
    </rPh>
    <rPh sb="19" eb="21">
      <t>トウカ</t>
    </rPh>
    <rPh sb="21" eb="23">
      <t>センリョウ</t>
    </rPh>
    <rPh sb="31" eb="33">
      <t>コジン</t>
    </rPh>
    <rPh sb="34" eb="36">
      <t>ネンカン</t>
    </rPh>
    <phoneticPr fontId="3"/>
  </si>
  <si>
    <t>施設の被ばく線量について把握しているかを安全管理の指標とします。</t>
    <rPh sb="20" eb="24">
      <t>アンゼンカンリ</t>
    </rPh>
    <phoneticPr fontId="3"/>
  </si>
  <si>
    <t>放射線業務従事者とされているスタッフ（一時立ち入り者を除く）</t>
    <rPh sb="0" eb="3">
      <t>ホウシャセン</t>
    </rPh>
    <rPh sb="3" eb="5">
      <t>ギョウム</t>
    </rPh>
    <rPh sb="5" eb="8">
      <t>ジュウジシャ</t>
    </rPh>
    <rPh sb="19" eb="21">
      <t>イチジ</t>
    </rPh>
    <rPh sb="21" eb="22">
      <t>タ</t>
    </rPh>
    <rPh sb="23" eb="24">
      <t>イ</t>
    </rPh>
    <rPh sb="25" eb="26">
      <t>シャ</t>
    </rPh>
    <rPh sb="27" eb="28">
      <t>ノゾ</t>
    </rPh>
    <phoneticPr fontId="3"/>
  </si>
  <si>
    <r>
      <t>分子：対象となる放射線業務従事者（一時立ち入り者を除く）の年間積算線量の総和
分母：対象となる放射線業務従事者数（一時立ち入り者を除く）
収集期間：</t>
    </r>
    <r>
      <rPr>
        <sz val="12"/>
        <color rgb="FFFF0000"/>
        <rFont val="ＭＳ Ｐ明朝"/>
        <family val="1"/>
        <charset val="128"/>
      </rPr>
      <t>2024年4月1日～2025年3月31日</t>
    </r>
    <r>
      <rPr>
        <sz val="12"/>
        <color theme="1"/>
        <rFont val="ＭＳ Ｐ明朝"/>
        <family val="1"/>
        <charset val="128"/>
      </rPr>
      <t xml:space="preserve">
平均値は収集期間における積算線量を対象従事者数で除して算出。</t>
    </r>
    <rPh sb="3" eb="5">
      <t>タイショウ</t>
    </rPh>
    <rPh sb="8" eb="11">
      <t>ホウシャセン</t>
    </rPh>
    <rPh sb="11" eb="13">
      <t>ギョウム</t>
    </rPh>
    <rPh sb="13" eb="16">
      <t>ジュウジシャ</t>
    </rPh>
    <rPh sb="29" eb="31">
      <t>ネンカン</t>
    </rPh>
    <rPh sb="31" eb="33">
      <t>セキサン</t>
    </rPh>
    <rPh sb="33" eb="35">
      <t>センリョウ</t>
    </rPh>
    <rPh sb="36" eb="38">
      <t>ソウワ</t>
    </rPh>
    <rPh sb="42" eb="44">
      <t>タイショウ</t>
    </rPh>
    <rPh sb="100" eb="102">
      <t>シュウシュウ</t>
    </rPh>
    <rPh sb="102" eb="104">
      <t>キカン</t>
    </rPh>
    <rPh sb="108" eb="112">
      <t>セキサンセンリョウ</t>
    </rPh>
    <rPh sb="113" eb="115">
      <t>タイショウ</t>
    </rPh>
    <rPh sb="115" eb="118">
      <t>ジュウジシャ</t>
    </rPh>
    <rPh sb="118" eb="119">
      <t>スウ</t>
    </rPh>
    <rPh sb="120" eb="121">
      <t>ジョ</t>
    </rPh>
    <rPh sb="123" eb="125">
      <t>サンシュツ</t>
    </rPh>
    <phoneticPr fontId="3"/>
  </si>
  <si>
    <t>上記に加え、収集期間における個人最大被ばく線量も算出</t>
    <rPh sb="0" eb="2">
      <t>ジョウキ</t>
    </rPh>
    <rPh sb="3" eb="4">
      <t>クワ</t>
    </rPh>
    <rPh sb="24" eb="26">
      <t>サンシュツ</t>
    </rPh>
    <phoneticPr fontId="3"/>
  </si>
  <si>
    <t>一時立ち入り者の有無も確認します</t>
    <rPh sb="0" eb="2">
      <t>イチジ</t>
    </rPh>
    <rPh sb="2" eb="3">
      <t>タ</t>
    </rPh>
    <rPh sb="4" eb="5">
      <t>イ</t>
    </rPh>
    <rPh sb="6" eb="7">
      <t>シャ</t>
    </rPh>
    <rPh sb="8" eb="10">
      <t>ウム</t>
    </rPh>
    <rPh sb="11" eb="13">
      <t>カクニン</t>
    </rPh>
    <phoneticPr fontId="3"/>
  </si>
  <si>
    <t>⑫　離職率</t>
    <rPh sb="2" eb="5">
      <t>リショクリツ</t>
    </rPh>
    <phoneticPr fontId="3"/>
  </si>
  <si>
    <t>技師離職率の高低により職場環境に対する満足度や、職場の人間関係に問題がないか、また長期的に</t>
    <phoneticPr fontId="3"/>
  </si>
  <si>
    <t>働くことができる環境が整っているかなど職場風土の１つの指標と考えられる。</t>
    <phoneticPr fontId="3"/>
  </si>
  <si>
    <t>診療放射線技師</t>
    <rPh sb="0" eb="2">
      <t>シンリョウ</t>
    </rPh>
    <rPh sb="2" eb="5">
      <t>ホウシャセン</t>
    </rPh>
    <rPh sb="5" eb="7">
      <t>ギシ</t>
    </rPh>
    <phoneticPr fontId="3"/>
  </si>
  <si>
    <t>パートおよび中途入職者の中途退職は除く</t>
    <rPh sb="6" eb="8">
      <t>チュウト</t>
    </rPh>
    <rPh sb="8" eb="11">
      <t>ニュウショクシャ</t>
    </rPh>
    <rPh sb="12" eb="14">
      <t>チュウト</t>
    </rPh>
    <rPh sb="14" eb="16">
      <t>タイショク</t>
    </rPh>
    <rPh sb="17" eb="18">
      <t>ノゾ</t>
    </rPh>
    <phoneticPr fontId="3"/>
  </si>
  <si>
    <r>
      <t>分子：</t>
    </r>
    <r>
      <rPr>
        <sz val="12"/>
        <color rgb="FFFF0000"/>
        <rFont val="ＭＳ Ｐ明朝"/>
        <family val="1"/>
        <charset val="128"/>
      </rPr>
      <t>2024年4月1日から１年間の離職者数</t>
    </r>
    <r>
      <rPr>
        <sz val="12"/>
        <color theme="1"/>
        <rFont val="ＭＳ Ｐ明朝"/>
        <family val="1"/>
        <charset val="128"/>
      </rPr>
      <t xml:space="preserve">
分母：</t>
    </r>
    <r>
      <rPr>
        <sz val="12"/>
        <color rgb="FFFF0000"/>
        <rFont val="ＭＳ Ｐ明朝"/>
        <family val="1"/>
        <charset val="128"/>
      </rPr>
      <t>2024年4月1日における在職者数</t>
    </r>
    <r>
      <rPr>
        <sz val="12"/>
        <color theme="1"/>
        <rFont val="ＭＳ Ｐ明朝"/>
        <family val="1"/>
        <charset val="128"/>
      </rPr>
      <t xml:space="preserve">
収集期間：</t>
    </r>
    <r>
      <rPr>
        <sz val="12"/>
        <color rgb="FFFF0000"/>
        <rFont val="ＭＳ Ｐ明朝"/>
        <family val="1"/>
        <charset val="128"/>
      </rPr>
      <t>2024年4月1日～2025年3月31日</t>
    </r>
    <r>
      <rPr>
        <sz val="12"/>
        <color theme="1"/>
        <rFont val="ＭＳ Ｐ明朝"/>
        <family val="1"/>
        <charset val="128"/>
      </rPr>
      <t xml:space="preserve">
収集期間の離職者数を2024年4月1日における在職者数で除して算出。</t>
    </r>
    <rPh sb="15" eb="17">
      <t>ネンカン</t>
    </rPh>
    <rPh sb="18" eb="21">
      <t>リショクシャ</t>
    </rPh>
    <rPh sb="21" eb="22">
      <t>スウ</t>
    </rPh>
    <rPh sb="39" eb="42">
      <t>ザイショクシャ</t>
    </rPh>
    <rPh sb="42" eb="43">
      <t>スウ</t>
    </rPh>
    <rPh sb="71" eb="73">
      <t>シュウシュウ</t>
    </rPh>
    <rPh sb="73" eb="75">
      <t>キカン</t>
    </rPh>
    <rPh sb="76" eb="79">
      <t>リショクシャ</t>
    </rPh>
    <rPh sb="79" eb="80">
      <t>スウ</t>
    </rPh>
    <phoneticPr fontId="3"/>
  </si>
  <si>
    <t>⑬　有給休暇取得率</t>
    <rPh sb="2" eb="4">
      <t>ユウキュウ</t>
    </rPh>
    <rPh sb="4" eb="6">
      <t>キュウカ</t>
    </rPh>
    <rPh sb="6" eb="9">
      <t>シュトクリツ</t>
    </rPh>
    <phoneticPr fontId="3"/>
  </si>
  <si>
    <t>職場の有給休暇を取りやすくすることは、病気や介護などに使うだけでなく、家族と余暇を過ごしたり、</t>
    <phoneticPr fontId="3"/>
  </si>
  <si>
    <t>趣味や自分自身の生き方を充実させたり、仕事への意欲や生産性の向上にもつながり、職場風土の</t>
    <phoneticPr fontId="3"/>
  </si>
  <si>
    <t>１つの判断指標と考えられる。</t>
    <phoneticPr fontId="3"/>
  </si>
  <si>
    <t>診療放射線技師（パートを除く）</t>
    <rPh sb="0" eb="2">
      <t>シンリョウ</t>
    </rPh>
    <rPh sb="2" eb="7">
      <t>ホウシャセンギシ</t>
    </rPh>
    <rPh sb="12" eb="13">
      <t>ノゾ</t>
    </rPh>
    <phoneticPr fontId="3"/>
  </si>
  <si>
    <t>退職者の有休消化は除外する。</t>
    <rPh sb="0" eb="3">
      <t>タイショクシャ</t>
    </rPh>
    <rPh sb="4" eb="6">
      <t>ユウキュウ</t>
    </rPh>
    <rPh sb="6" eb="8">
      <t>ショウカ</t>
    </rPh>
    <rPh sb="9" eb="11">
      <t>ジョガイ</t>
    </rPh>
    <phoneticPr fontId="3"/>
  </si>
  <si>
    <r>
      <t>分子：総有給休暇取得日数
分母：総有給休暇付与数
収集期間：</t>
    </r>
    <r>
      <rPr>
        <shadow/>
        <sz val="12"/>
        <color rgb="FFFF0000"/>
        <rFont val="ＭＳ Ｐ明朝"/>
        <family val="1"/>
        <charset val="128"/>
      </rPr>
      <t>2024年4月1日～2025年3月31日</t>
    </r>
    <r>
      <rPr>
        <shadow/>
        <sz val="12"/>
        <color theme="1"/>
        <rFont val="ＭＳ Ｐ明朝"/>
        <family val="1"/>
        <charset val="128"/>
      </rPr>
      <t xml:space="preserve">
収集期間の総有給休暇取得日数を収集期間の総有給休暇付与日数で除して算出</t>
    </r>
    <rPh sb="3" eb="4">
      <t>ソウ</t>
    </rPh>
    <rPh sb="4" eb="6">
      <t>ユウキュウ</t>
    </rPh>
    <rPh sb="6" eb="8">
      <t>キュウカ</t>
    </rPh>
    <rPh sb="8" eb="10">
      <t>シュトク</t>
    </rPh>
    <rPh sb="10" eb="12">
      <t>ニッスウ</t>
    </rPh>
    <rPh sb="16" eb="17">
      <t>ソウ</t>
    </rPh>
    <rPh sb="17" eb="19">
      <t>ユウキュウ</t>
    </rPh>
    <rPh sb="19" eb="21">
      <t>キュウカ</t>
    </rPh>
    <rPh sb="21" eb="23">
      <t>フヨ</t>
    </rPh>
    <rPh sb="23" eb="24">
      <t>スウ</t>
    </rPh>
    <rPh sb="52" eb="54">
      <t>シュウシュウ</t>
    </rPh>
    <rPh sb="54" eb="56">
      <t>キカン</t>
    </rPh>
    <rPh sb="57" eb="58">
      <t>ソウ</t>
    </rPh>
    <rPh sb="58" eb="60">
      <t>ユウキュウ</t>
    </rPh>
    <rPh sb="60" eb="62">
      <t>キュウカ</t>
    </rPh>
    <rPh sb="62" eb="64">
      <t>シュトク</t>
    </rPh>
    <rPh sb="64" eb="66">
      <t>ニッスウ</t>
    </rPh>
    <rPh sb="67" eb="69">
      <t>シュウシュウ</t>
    </rPh>
    <rPh sb="69" eb="71">
      <t>キカン</t>
    </rPh>
    <rPh sb="72" eb="73">
      <t>ソウ</t>
    </rPh>
    <rPh sb="73" eb="75">
      <t>ユウキュウ</t>
    </rPh>
    <rPh sb="75" eb="77">
      <t>キュウカ</t>
    </rPh>
    <rPh sb="77" eb="79">
      <t>フヨ</t>
    </rPh>
    <rPh sb="79" eb="81">
      <t>ニッスウ</t>
    </rPh>
    <rPh sb="82" eb="83">
      <t>ジョ</t>
    </rPh>
    <rPh sb="85" eb="87">
      <t>サンシュツ</t>
    </rPh>
    <phoneticPr fontId="3"/>
  </si>
  <si>
    <t>算出で100％を超える場合、QIデータとしては100％として取り扱います。</t>
    <rPh sb="0" eb="2">
      <t>サンシュツ</t>
    </rPh>
    <rPh sb="8" eb="9">
      <t>コ</t>
    </rPh>
    <rPh sb="11" eb="13">
      <t>バアイ</t>
    </rPh>
    <rPh sb="30" eb="31">
      <t>ト</t>
    </rPh>
    <rPh sb="32" eb="33">
      <t>アツカ</t>
    </rPh>
    <phoneticPr fontId="3"/>
  </si>
  <si>
    <t>⑭　月平均時間外労働時間</t>
    <rPh sb="2" eb="5">
      <t>ツキヘイキン</t>
    </rPh>
    <rPh sb="5" eb="8">
      <t>ジカンガイ</t>
    </rPh>
    <rPh sb="8" eb="10">
      <t>ロウドウ</t>
    </rPh>
    <rPh sb="10" eb="12">
      <t>ジカン</t>
    </rPh>
    <phoneticPr fontId="3"/>
  </si>
  <si>
    <t>技師職員の時間外労働時間は職場の労働環境を知る上で１つの指標となると考えられる。</t>
    <rPh sb="5" eb="8">
      <t>ジカンガイ</t>
    </rPh>
    <rPh sb="8" eb="10">
      <t>ロウドウ</t>
    </rPh>
    <phoneticPr fontId="3"/>
  </si>
  <si>
    <t>時間外労働（呼び出し等を含む）を行った診療放射線技師</t>
    <rPh sb="6" eb="7">
      <t>ヨ</t>
    </rPh>
    <rPh sb="8" eb="9">
      <t>ダ</t>
    </rPh>
    <rPh sb="10" eb="11">
      <t>トウ</t>
    </rPh>
    <rPh sb="12" eb="13">
      <t>フク</t>
    </rPh>
    <phoneticPr fontId="3"/>
  </si>
  <si>
    <t xml:space="preserve">パート等の人数・時間外労働時間および役職者等の時間外賃金の発生しない者は定員から除く。
</t>
    <phoneticPr fontId="3"/>
  </si>
  <si>
    <r>
      <t>分子：年間総時間外労働時間の１ヶ月平均
分母：対象技師数
収集期間：</t>
    </r>
    <r>
      <rPr>
        <sz val="12"/>
        <color rgb="FFFF0000"/>
        <rFont val="ＭＳ Ｐ明朝"/>
        <family val="1"/>
        <charset val="128"/>
      </rPr>
      <t>2024年4月1日～2025年3月31日</t>
    </r>
    <rPh sb="3" eb="5">
      <t>ネンカン</t>
    </rPh>
    <rPh sb="5" eb="6">
      <t>ソウ</t>
    </rPh>
    <rPh sb="6" eb="9">
      <t>ジカンガイ</t>
    </rPh>
    <rPh sb="9" eb="11">
      <t>ロウドウ</t>
    </rPh>
    <rPh sb="11" eb="13">
      <t>ジカン</t>
    </rPh>
    <rPh sb="16" eb="17">
      <t>ゲツ</t>
    </rPh>
    <rPh sb="17" eb="19">
      <t>ヘイキン</t>
    </rPh>
    <rPh sb="23" eb="25">
      <t>タイショウ</t>
    </rPh>
    <rPh sb="25" eb="27">
      <t>ギシ</t>
    </rPh>
    <rPh sb="27" eb="28">
      <t>スウ</t>
    </rPh>
    <phoneticPr fontId="3"/>
  </si>
  <si>
    <t>収集期間の１人あたり、１ヶ月あたり時間外労働時間</t>
    <rPh sb="0" eb="2">
      <t>シュウシュウ</t>
    </rPh>
    <rPh sb="2" eb="4">
      <t>キカン</t>
    </rPh>
    <rPh sb="5" eb="7">
      <t>ヒトリ</t>
    </rPh>
    <rPh sb="13" eb="14">
      <t>ゲツ</t>
    </rPh>
    <phoneticPr fontId="3"/>
  </si>
  <si>
    <t>（収集期間で算出が難しい場合は平均的な月での算出も可とする。）</t>
    <rPh sb="1" eb="3">
      <t>シュウシュウ</t>
    </rPh>
    <rPh sb="3" eb="5">
      <t>キカン</t>
    </rPh>
    <rPh sb="22" eb="24">
      <t>サンシュツ</t>
    </rPh>
    <phoneticPr fontId="3"/>
  </si>
  <si>
    <t>データ収集期間中の1か月あたり個人の最長時間外労働時間も報告してください。</t>
    <rPh sb="11" eb="12">
      <t>ゲツ</t>
    </rPh>
    <rPh sb="15" eb="17">
      <t>コジン</t>
    </rPh>
    <rPh sb="20" eb="23">
      <t>ジカンガイ</t>
    </rPh>
    <rPh sb="23" eb="25">
      <t>ロウドウ</t>
    </rPh>
    <rPh sb="25" eb="27">
      <t>ジカン</t>
    </rPh>
    <phoneticPr fontId="3"/>
  </si>
  <si>
    <t>⑮　ＣＴ検査における線量指標</t>
    <rPh sb="4" eb="6">
      <t>ケンサ</t>
    </rPh>
    <rPh sb="10" eb="12">
      <t>センリョウ</t>
    </rPh>
    <rPh sb="12" eb="14">
      <t>シヒョウ</t>
    </rPh>
    <phoneticPr fontId="3"/>
  </si>
  <si>
    <t>自施設のＣＴ線量指標を確認し、水準を比較することは被ばく線量を低減・最適化を行う上で重要である。</t>
    <rPh sb="0" eb="1">
      <t>ジ</t>
    </rPh>
    <rPh sb="1" eb="3">
      <t>シセツ</t>
    </rPh>
    <rPh sb="6" eb="8">
      <t>センリョウ</t>
    </rPh>
    <rPh sb="8" eb="10">
      <t>シヒョウ</t>
    </rPh>
    <rPh sb="11" eb="13">
      <t>カクニン</t>
    </rPh>
    <rPh sb="15" eb="17">
      <t>スイジュン</t>
    </rPh>
    <rPh sb="18" eb="20">
      <t>ヒカク</t>
    </rPh>
    <rPh sb="25" eb="26">
      <t>ヒ</t>
    </rPh>
    <rPh sb="28" eb="30">
      <t>センリョウ</t>
    </rPh>
    <rPh sb="31" eb="33">
      <t>テイゲン</t>
    </rPh>
    <rPh sb="34" eb="37">
      <t>サイテキカ</t>
    </rPh>
    <rPh sb="38" eb="39">
      <t>オコナ</t>
    </rPh>
    <rPh sb="40" eb="41">
      <t>ウエ</t>
    </rPh>
    <rPh sb="42" eb="44">
      <t>ジュウヨウ</t>
    </rPh>
    <phoneticPr fontId="3"/>
  </si>
  <si>
    <r>
      <t>標準体格</t>
    </r>
    <r>
      <rPr>
        <b/>
        <shadow/>
        <sz val="12"/>
        <color theme="1"/>
        <rFont val="ＭＳ Ｐ明朝"/>
        <family val="1"/>
        <charset val="128"/>
      </rPr>
      <t>（50～70Kg）</t>
    </r>
    <r>
      <rPr>
        <shadow/>
        <sz val="12"/>
        <color theme="1"/>
        <rFont val="ＭＳ Ｐ明朝"/>
        <family val="1"/>
        <charset val="128"/>
      </rPr>
      <t>の成人の頭部単純ルーチン、胸部１相、胸部～骨盤１相、上腹部～骨盤１相</t>
    </r>
    <rPh sb="0" eb="2">
      <t>ヒョウジュン</t>
    </rPh>
    <rPh sb="2" eb="4">
      <t>タイカク</t>
    </rPh>
    <rPh sb="14" eb="16">
      <t>セイジン</t>
    </rPh>
    <rPh sb="17" eb="19">
      <t>トウブ</t>
    </rPh>
    <rPh sb="19" eb="21">
      <t>タンジュン</t>
    </rPh>
    <rPh sb="26" eb="28">
      <t>キョウブ</t>
    </rPh>
    <rPh sb="29" eb="30">
      <t>ソウ</t>
    </rPh>
    <rPh sb="31" eb="33">
      <t>キョウブ</t>
    </rPh>
    <rPh sb="34" eb="36">
      <t>コツバン</t>
    </rPh>
    <rPh sb="37" eb="38">
      <t>ソウ</t>
    </rPh>
    <rPh sb="39" eb="42">
      <t>ジョウフクブ</t>
    </rPh>
    <rPh sb="43" eb="45">
      <t>コツバン</t>
    </rPh>
    <rPh sb="46" eb="47">
      <t>ソウ</t>
    </rPh>
    <phoneticPr fontId="3"/>
  </si>
  <si>
    <t>肝臓ダイナミック（胸部や骨盤を含まない）、冠動脈（体重50～70Kg）、小児頭部（1～5歳未満）を対象とする。</t>
    <rPh sb="0" eb="2">
      <t>カンゾウ</t>
    </rPh>
    <rPh sb="9" eb="11">
      <t>キョウブ</t>
    </rPh>
    <rPh sb="12" eb="14">
      <t>コツバン</t>
    </rPh>
    <rPh sb="15" eb="16">
      <t>フク</t>
    </rPh>
    <rPh sb="21" eb="24">
      <t>カンドウミャク</t>
    </rPh>
    <rPh sb="36" eb="38">
      <t>ショウニ</t>
    </rPh>
    <rPh sb="38" eb="40">
      <t>トウブ</t>
    </rPh>
    <rPh sb="44" eb="45">
      <t>サイ</t>
    </rPh>
    <rPh sb="45" eb="47">
      <t>ミマン</t>
    </rPh>
    <rPh sb="49" eb="51">
      <t>タイショウ</t>
    </rPh>
    <phoneticPr fontId="3"/>
  </si>
  <si>
    <t>主に使用している機種において、装置コンソール上に表示またはdose　reportとして記録された対象部位毎</t>
    <phoneticPr fontId="3"/>
  </si>
  <si>
    <t>のCTDIvolおよびDLPの直近データ（10件以上）から中央値を算出。　</t>
    <phoneticPr fontId="3"/>
  </si>
  <si>
    <t>複数台で検査を行なっている場合、その検査で最も大きな値になる装置データで回答してください。</t>
    <rPh sb="0" eb="2">
      <t>フクスウ</t>
    </rPh>
    <rPh sb="2" eb="3">
      <t>ダイ</t>
    </rPh>
    <rPh sb="4" eb="6">
      <t>ケンサ</t>
    </rPh>
    <rPh sb="7" eb="8">
      <t>オコ</t>
    </rPh>
    <rPh sb="13" eb="15">
      <t>バアイ</t>
    </rPh>
    <rPh sb="18" eb="20">
      <t>ケンサ</t>
    </rPh>
    <rPh sb="21" eb="22">
      <t>モット</t>
    </rPh>
    <rPh sb="23" eb="24">
      <t>オオ</t>
    </rPh>
    <rPh sb="26" eb="27">
      <t>アタイ</t>
    </rPh>
    <rPh sb="30" eb="32">
      <t>ソウチ</t>
    </rPh>
    <rPh sb="36" eb="38">
      <t>カイトウ</t>
    </rPh>
    <phoneticPr fontId="3"/>
  </si>
  <si>
    <t>肝臓ダイナミックは、胸部や骨盤を含まず、CTDIは全相の平均、DLPは検査全体の合計。</t>
    <rPh sb="25" eb="27">
      <t>ゼンソウ</t>
    </rPh>
    <phoneticPr fontId="3"/>
  </si>
  <si>
    <t>冠動脈のCTDIはCTA本スキャン、DLPは検査全体とし、カルシウムスコアのみの検査は対象外とします。</t>
    <rPh sb="40" eb="42">
      <t>ケンサ</t>
    </rPh>
    <rPh sb="43" eb="46">
      <t>タイショウガイ</t>
    </rPh>
    <phoneticPr fontId="3"/>
  </si>
  <si>
    <t>⑯　一般撮影における線量指標</t>
    <rPh sb="2" eb="4">
      <t>イッパン</t>
    </rPh>
    <rPh sb="4" eb="6">
      <t>サツエイ</t>
    </rPh>
    <rPh sb="10" eb="12">
      <t>センリョウ</t>
    </rPh>
    <rPh sb="12" eb="14">
      <t>シヒョウ</t>
    </rPh>
    <phoneticPr fontId="3"/>
  </si>
  <si>
    <t>自施設の線量指標を確認し、水準を比較することは被ばく線量を低減・最適化を行う上で重要である。</t>
    <rPh sb="0" eb="1">
      <t>ジ</t>
    </rPh>
    <rPh sb="1" eb="3">
      <t>シセツ</t>
    </rPh>
    <rPh sb="4" eb="6">
      <t>センリョウ</t>
    </rPh>
    <rPh sb="6" eb="8">
      <t>シヒョウ</t>
    </rPh>
    <rPh sb="9" eb="11">
      <t>カクニン</t>
    </rPh>
    <rPh sb="13" eb="15">
      <t>スイジュン</t>
    </rPh>
    <rPh sb="16" eb="18">
      <t>ヒカク</t>
    </rPh>
    <rPh sb="23" eb="24">
      <t>ヒ</t>
    </rPh>
    <rPh sb="26" eb="28">
      <t>センリョウ</t>
    </rPh>
    <rPh sb="29" eb="31">
      <t>テイゲン</t>
    </rPh>
    <rPh sb="32" eb="35">
      <t>サイテキカ</t>
    </rPh>
    <rPh sb="36" eb="37">
      <t>オコナ</t>
    </rPh>
    <rPh sb="38" eb="39">
      <t>ウエ</t>
    </rPh>
    <rPh sb="40" eb="42">
      <t>ジュウヨウ</t>
    </rPh>
    <phoneticPr fontId="3"/>
  </si>
  <si>
    <r>
      <t>標準体格</t>
    </r>
    <r>
      <rPr>
        <b/>
        <shadow/>
        <sz val="12"/>
        <color theme="1"/>
        <rFont val="ＭＳ Ｐ明朝"/>
        <family val="1"/>
        <charset val="128"/>
      </rPr>
      <t>（体重50～60kg）</t>
    </r>
    <r>
      <rPr>
        <shadow/>
        <sz val="12"/>
        <color theme="1"/>
        <rFont val="ＭＳ Ｐ明朝"/>
        <family val="1"/>
        <charset val="128"/>
      </rPr>
      <t>である成人の主な体幹の撮影部位とする。</t>
    </r>
    <rPh sb="0" eb="2">
      <t>ヒョウジュン</t>
    </rPh>
    <rPh sb="2" eb="4">
      <t>タイカク</t>
    </rPh>
    <rPh sb="5" eb="7">
      <t>タイジュウ</t>
    </rPh>
    <rPh sb="18" eb="20">
      <t>セイジン</t>
    </rPh>
    <rPh sb="21" eb="22">
      <t>オモ</t>
    </rPh>
    <rPh sb="23" eb="24">
      <t>カラダ</t>
    </rPh>
    <rPh sb="24" eb="25">
      <t>ミキ</t>
    </rPh>
    <rPh sb="26" eb="28">
      <t>サツエイ</t>
    </rPh>
    <rPh sb="28" eb="30">
      <t>ブイ</t>
    </rPh>
    <phoneticPr fontId="3"/>
  </si>
  <si>
    <r>
      <t xml:space="preserve">EPD法または標準ファントムの実測による入射表面線量（mGy）を算出(後方散乱を考慮)。
EPD法では実際に撮影した直近10件以上の撮影条件から部位毎に中央値を算出。（医療法施行規則第30条で
利用線錐の総濾過はアルミニウム当量2.5mm以上となるよう附加濾過板を付することと定められています）
</t>
    </r>
    <r>
      <rPr>
        <sz val="12"/>
        <color rgb="FFFF0000"/>
        <rFont val="ＭＳ Ｐ明朝"/>
        <family val="1"/>
        <charset val="128"/>
      </rPr>
      <t>表面線量計の数値ではありません。また、単位はmGyです。</t>
    </r>
    <rPh sb="48" eb="49">
      <t>ホウ</t>
    </rPh>
    <rPh sb="51" eb="53">
      <t>ジッサイ</t>
    </rPh>
    <rPh sb="58" eb="60">
      <t>チョッキン</t>
    </rPh>
    <rPh sb="76" eb="78">
      <t>チュウオウ</t>
    </rPh>
    <rPh sb="78" eb="79">
      <t>チ</t>
    </rPh>
    <phoneticPr fontId="3"/>
  </si>
  <si>
    <t>注意：撮影機器のX線出力と撮影条件の調整が定期的に行われていない場合、推定値による回答は不可。</t>
    <rPh sb="0" eb="2">
      <t>チュウイ</t>
    </rPh>
    <rPh sb="3" eb="5">
      <t>サツエイ</t>
    </rPh>
    <rPh sb="5" eb="7">
      <t>キキ</t>
    </rPh>
    <rPh sb="8" eb="10">
      <t>エックスセン</t>
    </rPh>
    <rPh sb="10" eb="12">
      <t>シュツリョク</t>
    </rPh>
    <rPh sb="13" eb="15">
      <t>サツエイ</t>
    </rPh>
    <rPh sb="15" eb="17">
      <t>ジョウケン</t>
    </rPh>
    <rPh sb="18" eb="20">
      <t>チョウセイ</t>
    </rPh>
    <rPh sb="21" eb="24">
      <t>テイキテキ</t>
    </rPh>
    <rPh sb="25" eb="26">
      <t>オコナ</t>
    </rPh>
    <rPh sb="32" eb="34">
      <t>バアイ</t>
    </rPh>
    <rPh sb="35" eb="38">
      <t>スイテイチ</t>
    </rPh>
    <rPh sb="41" eb="43">
      <t>カイトウ</t>
    </rPh>
    <rPh sb="44" eb="46">
      <t>フカ</t>
    </rPh>
    <phoneticPr fontId="3"/>
  </si>
  <si>
    <t>（ご参考：茨城県診療放射線技師会ホームページ　http://www.iart-web.org/public/epd.html）</t>
    <rPh sb="2" eb="4">
      <t>サンコウ</t>
    </rPh>
    <rPh sb="5" eb="8">
      <t>イバラキケン</t>
    </rPh>
    <rPh sb="8" eb="10">
      <t>シンリョウ</t>
    </rPh>
    <rPh sb="10" eb="13">
      <t>ホウシャセン</t>
    </rPh>
    <rPh sb="13" eb="15">
      <t>ギシ</t>
    </rPh>
    <rPh sb="15" eb="16">
      <t>カイ</t>
    </rPh>
    <phoneticPr fontId="3"/>
  </si>
  <si>
    <t>回答はＷＥＢフォームからの入力のみ受け付けとなります。（メール添付等での受け付けはありません。）</t>
    <rPh sb="0" eb="2">
      <t>カイトウ</t>
    </rPh>
    <rPh sb="13" eb="15">
      <t>ニュウリョク</t>
    </rPh>
    <rPh sb="17" eb="18">
      <t>ウ</t>
    </rPh>
    <rPh sb="19" eb="20">
      <t>ツ</t>
    </rPh>
    <rPh sb="31" eb="33">
      <t>テンプ</t>
    </rPh>
    <rPh sb="33" eb="34">
      <t>トウ</t>
    </rPh>
    <rPh sb="36" eb="37">
      <t>ウ</t>
    </rPh>
    <rPh sb="38" eb="39">
      <t>ツ</t>
    </rPh>
    <phoneticPr fontId="2"/>
  </si>
  <si>
    <t>下記ご案内ページ（フォーム）からのご入力をお願いいたします。</t>
    <rPh sb="0" eb="2">
      <t>カキ</t>
    </rPh>
    <rPh sb="3" eb="5">
      <t>アンナイ</t>
    </rPh>
    <rPh sb="18" eb="20">
      <t>ニュウリョク</t>
    </rPh>
    <rPh sb="22" eb="23">
      <t>ネガ</t>
    </rPh>
    <phoneticPr fontId="2"/>
  </si>
  <si>
    <t>https://edogawa-ds.topaz.ne.jp/kanrigakkai2025/　</t>
    <phoneticPr fontId="2"/>
  </si>
  <si>
    <t>放射線部門　機能指標調査　回答</t>
    <rPh sb="0" eb="3">
      <t>ホウシャセン</t>
    </rPh>
    <rPh sb="3" eb="5">
      <t>ブモン</t>
    </rPh>
    <rPh sb="6" eb="8">
      <t>キノウ</t>
    </rPh>
    <rPh sb="8" eb="10">
      <t>シヒョウ</t>
    </rPh>
    <rPh sb="10" eb="12">
      <t>チョウサ</t>
    </rPh>
    <rPh sb="13" eb="15">
      <t>カイトウ</t>
    </rPh>
    <phoneticPr fontId="3"/>
  </si>
  <si>
    <t>施設名称</t>
    <rPh sb="0" eb="2">
      <t>シセツ</t>
    </rPh>
    <rPh sb="2" eb="4">
      <t>メイショウ</t>
    </rPh>
    <phoneticPr fontId="3"/>
  </si>
  <si>
    <t>メールアドレス</t>
    <phoneticPr fontId="3"/>
  </si>
  <si>
    <t>電話番号</t>
    <rPh sb="0" eb="2">
      <t>デンワ</t>
    </rPh>
    <rPh sb="2" eb="4">
      <t>バンゴウ</t>
    </rPh>
    <phoneticPr fontId="3"/>
  </si>
  <si>
    <t>ご回答者名</t>
    <rPh sb="1" eb="4">
      <t>カイトウシャ</t>
    </rPh>
    <rPh sb="4" eb="5">
      <t>メイ</t>
    </rPh>
    <phoneticPr fontId="3"/>
  </si>
  <si>
    <t>　　　　　　　　　　　　　　　　　　　　　　　　　　　　　　　　　　　　　　　　　　　　　　　　　　　　　　　　　　　　　　　　　　　　　　　　　　　　　　　　　　　　　　　　　　　　　　　　　　　　　　　　　　　　　　　　　　　　　　　　　　　　　　　　　　　　　　　　　　　　　　　　　　　　　　　　　　　　</t>
    <phoneticPr fontId="3"/>
  </si>
  <si>
    <t>⑦　脳血管障害患者における頭部ＣＴまたはＭＲＩ検査
 　　の施行までに要した時間</t>
    <rPh sb="2" eb="7">
      <t>ノウケッカンショウガイ</t>
    </rPh>
    <rPh sb="7" eb="9">
      <t>カンジャ</t>
    </rPh>
    <rPh sb="13" eb="15">
      <t>トウブ</t>
    </rPh>
    <phoneticPr fontId="3"/>
  </si>
  <si>
    <t>モダリティ</t>
    <phoneticPr fontId="3"/>
  </si>
  <si>
    <t>検査件数（／年）</t>
    <rPh sb="0" eb="2">
      <t>ケンサ</t>
    </rPh>
    <rPh sb="2" eb="4">
      <t>ケンスウ</t>
    </rPh>
    <phoneticPr fontId="3"/>
  </si>
  <si>
    <t>設置台数</t>
    <rPh sb="0" eb="2">
      <t>セッチ</t>
    </rPh>
    <rPh sb="2" eb="4">
      <t>ダイスウ</t>
    </rPh>
    <phoneticPr fontId="3"/>
  </si>
  <si>
    <t>稼動件数(／台・年)</t>
    <rPh sb="0" eb="2">
      <t>カドウ</t>
    </rPh>
    <rPh sb="2" eb="4">
      <t>ケンスウ</t>
    </rPh>
    <rPh sb="6" eb="7">
      <t>ダイ</t>
    </rPh>
    <rPh sb="8" eb="9">
      <t>ネン</t>
    </rPh>
    <phoneticPr fontId="3"/>
  </si>
  <si>
    <t>時間(min)</t>
    <rPh sb="0" eb="2">
      <t>ジカン</t>
    </rPh>
    <phoneticPr fontId="3"/>
  </si>
  <si>
    <t>ＭＲＩ</t>
    <phoneticPr fontId="3"/>
  </si>
  <si>
    <t>ＰＥＴ　ＰＥＴ/ＣＴ</t>
    <phoneticPr fontId="3"/>
  </si>
  <si>
    <t>ＲＩ</t>
    <phoneticPr fontId="3"/>
  </si>
  <si>
    <t>⑧　急性心筋梗塞の患者で症状発症後12時間以内に来院し、来院からバルーンカテーテルによる責任病変の再開通までの時間が90分以内の患者の割合</t>
    <rPh sb="2" eb="8">
      <t>キュウセイシンキンコウソク</t>
    </rPh>
    <rPh sb="9" eb="11">
      <t>カンジャ</t>
    </rPh>
    <rPh sb="12" eb="14">
      <t>ショウジョウ</t>
    </rPh>
    <rPh sb="14" eb="17">
      <t>ハッショウゴ</t>
    </rPh>
    <rPh sb="19" eb="21">
      <t>ジカン</t>
    </rPh>
    <rPh sb="21" eb="23">
      <t>イナイ</t>
    </rPh>
    <phoneticPr fontId="3"/>
  </si>
  <si>
    <t>造影件数（／年）</t>
    <rPh sb="0" eb="2">
      <t>ゾウエイ</t>
    </rPh>
    <rPh sb="2" eb="4">
      <t>ケンスウ</t>
    </rPh>
    <rPh sb="6" eb="7">
      <t>ネン</t>
    </rPh>
    <phoneticPr fontId="3"/>
  </si>
  <si>
    <t>総検査件数（／年）</t>
    <rPh sb="0" eb="1">
      <t>ソウ</t>
    </rPh>
    <rPh sb="1" eb="3">
      <t>ケンサ</t>
    </rPh>
    <rPh sb="3" eb="5">
      <t>ケンスウ</t>
    </rPh>
    <phoneticPr fontId="3"/>
  </si>
  <si>
    <t>造影検査率(%)</t>
    <phoneticPr fontId="3"/>
  </si>
  <si>
    <t>90分以内の
症例数</t>
    <rPh sb="2" eb="3">
      <t>プン</t>
    </rPh>
    <rPh sb="3" eb="5">
      <t>イナイ</t>
    </rPh>
    <rPh sb="7" eb="10">
      <t>ショウレイスウ</t>
    </rPh>
    <phoneticPr fontId="3"/>
  </si>
  <si>
    <t>対象となる患者の
総ＰＣＩ症例数</t>
    <rPh sb="0" eb="2">
      <t>タイショウ</t>
    </rPh>
    <rPh sb="5" eb="7">
      <t>カンジャ</t>
    </rPh>
    <rPh sb="13" eb="16">
      <t>ショウレイスウ</t>
    </rPh>
    <phoneticPr fontId="3"/>
  </si>
  <si>
    <t>割合(%)</t>
    <phoneticPr fontId="3"/>
  </si>
  <si>
    <t>③　造影ＣＴ時の造影剤血管外漏出率</t>
    <rPh sb="2" eb="4">
      <t>ゾウエイ</t>
    </rPh>
    <rPh sb="6" eb="7">
      <t>ジ</t>
    </rPh>
    <rPh sb="8" eb="11">
      <t>ゾウエイザイ</t>
    </rPh>
    <rPh sb="11" eb="13">
      <t>ケッカン</t>
    </rPh>
    <rPh sb="13" eb="14">
      <t>ガイ</t>
    </rPh>
    <rPh sb="14" eb="16">
      <t>ロウシュツ</t>
    </rPh>
    <rPh sb="16" eb="17">
      <t>リツ</t>
    </rPh>
    <phoneticPr fontId="3"/>
  </si>
  <si>
    <t>漏出件数（／年）</t>
    <rPh sb="0" eb="2">
      <t>ロウシュツ</t>
    </rPh>
    <rPh sb="2" eb="4">
      <t>ケンスウ</t>
    </rPh>
    <rPh sb="6" eb="7">
      <t>ネン</t>
    </rPh>
    <phoneticPr fontId="3"/>
  </si>
  <si>
    <t>血管外漏出率(%)</t>
    <rPh sb="0" eb="5">
      <t>ケッカンガイロウシュツ</t>
    </rPh>
    <phoneticPr fontId="3"/>
  </si>
  <si>
    <t>平均待ち時間(分)</t>
    <rPh sb="0" eb="2">
      <t>ヘイキン</t>
    </rPh>
    <rPh sb="2" eb="3">
      <t>マ</t>
    </rPh>
    <rPh sb="4" eb="6">
      <t>ジカン</t>
    </rPh>
    <rPh sb="7" eb="8">
      <t>フン</t>
    </rPh>
    <phoneticPr fontId="3"/>
  </si>
  <si>
    <t>最長待ち時間（分）</t>
    <rPh sb="0" eb="2">
      <t>サイチョウ</t>
    </rPh>
    <rPh sb="2" eb="3">
      <t>マ</t>
    </rPh>
    <rPh sb="4" eb="6">
      <t>ジカン</t>
    </rPh>
    <rPh sb="7" eb="8">
      <t>フン</t>
    </rPh>
    <phoneticPr fontId="3"/>
  </si>
  <si>
    <t>一般撮影</t>
    <rPh sb="0" eb="2">
      <t>イッパン</t>
    </rPh>
    <rPh sb="2" eb="4">
      <t>サツエイ</t>
    </rPh>
    <phoneticPr fontId="3"/>
  </si>
  <si>
    <t>診療放射線技師</t>
    <rPh sb="0" eb="7">
      <t>シンリョウホウシャセンギシ</t>
    </rPh>
    <phoneticPr fontId="3"/>
  </si>
  <si>
    <t>マンモグラフィ</t>
    <phoneticPr fontId="3"/>
  </si>
  <si>
    <t>看護師</t>
    <rPh sb="0" eb="3">
      <t>カンゴシ</t>
    </rPh>
    <phoneticPr fontId="3"/>
  </si>
  <si>
    <t>造影用静脈路確保を行なっている主な職種</t>
    <rPh sb="0" eb="3">
      <t>ゾウエイヨウ</t>
    </rPh>
    <rPh sb="3" eb="5">
      <t>ジョウミャク</t>
    </rPh>
    <rPh sb="5" eb="6">
      <t>ロ</t>
    </rPh>
    <rPh sb="6" eb="8">
      <t>カクホ</t>
    </rPh>
    <rPh sb="9" eb="10">
      <t>オコ</t>
    </rPh>
    <rPh sb="15" eb="16">
      <t>オモ</t>
    </rPh>
    <rPh sb="17" eb="19">
      <t>ショクシュ</t>
    </rPh>
    <phoneticPr fontId="3"/>
  </si>
  <si>
    <t>医師</t>
    <rPh sb="0" eb="2">
      <t>イシ</t>
    </rPh>
    <phoneticPr fontId="3"/>
  </si>
  <si>
    <t>備考</t>
    <rPh sb="0" eb="2">
      <t>ビコウ</t>
    </rPh>
    <phoneticPr fontId="3"/>
  </si>
  <si>
    <t>混在</t>
    <rPh sb="0" eb="2">
      <t>コンザイ</t>
    </rPh>
    <phoneticPr fontId="3"/>
  </si>
  <si>
    <t>④　読影レポート既読率</t>
    <rPh sb="2" eb="4">
      <t>ドクエイ</t>
    </rPh>
    <rPh sb="8" eb="9">
      <t>キ</t>
    </rPh>
    <rPh sb="9" eb="10">
      <t>ドク</t>
    </rPh>
    <rPh sb="10" eb="11">
      <t>リツ</t>
    </rPh>
    <phoneticPr fontId="3"/>
  </si>
  <si>
    <t>報告数（／年）</t>
    <rPh sb="0" eb="2">
      <t>ホウコク</t>
    </rPh>
    <rPh sb="2" eb="3">
      <t>スウ</t>
    </rPh>
    <phoneticPr fontId="3"/>
  </si>
  <si>
    <t>スタッフ数</t>
    <rPh sb="4" eb="5">
      <t>スウ</t>
    </rPh>
    <phoneticPr fontId="3"/>
  </si>
  <si>
    <t>報告数(／人・年)</t>
    <rPh sb="0" eb="2">
      <t>ホウコク</t>
    </rPh>
    <rPh sb="2" eb="3">
      <t>スウ</t>
    </rPh>
    <rPh sb="5" eb="6">
      <t>ニン</t>
    </rPh>
    <rPh sb="7" eb="8">
      <t>ネン</t>
    </rPh>
    <phoneticPr fontId="3"/>
  </si>
  <si>
    <t>既読確認の可否</t>
    <rPh sb="0" eb="2">
      <t>キドク</t>
    </rPh>
    <rPh sb="2" eb="4">
      <t>カクニン</t>
    </rPh>
    <rPh sb="5" eb="7">
      <t>カヒ</t>
    </rPh>
    <phoneticPr fontId="3"/>
  </si>
  <si>
    <t>2週間以内の
レポート既読数</t>
    <rPh sb="1" eb="3">
      <t>シュウカン</t>
    </rPh>
    <rPh sb="3" eb="5">
      <t>イナイ</t>
    </rPh>
    <rPh sb="11" eb="13">
      <t>キドク</t>
    </rPh>
    <rPh sb="13" eb="14">
      <t>スウ</t>
    </rPh>
    <phoneticPr fontId="3"/>
  </si>
  <si>
    <t>確定レポート数</t>
    <rPh sb="0" eb="2">
      <t>カクテイ</t>
    </rPh>
    <rPh sb="6" eb="7">
      <t>スウ</t>
    </rPh>
    <phoneticPr fontId="3"/>
  </si>
  <si>
    <t>読影レポート
既読率（%）</t>
    <rPh sb="0" eb="2">
      <t>ドクエイ</t>
    </rPh>
    <rPh sb="7" eb="8">
      <t>キ</t>
    </rPh>
    <rPh sb="8" eb="9">
      <t>ドク</t>
    </rPh>
    <rPh sb="9" eb="10">
      <t>リツ</t>
    </rPh>
    <phoneticPr fontId="3"/>
  </si>
  <si>
    <t>可</t>
    <rPh sb="0" eb="1">
      <t>カ</t>
    </rPh>
    <phoneticPr fontId="3"/>
  </si>
  <si>
    <t>実効線量</t>
    <rPh sb="0" eb="2">
      <t>ジッコウ</t>
    </rPh>
    <rPh sb="2" eb="4">
      <t>センリョウ</t>
    </rPh>
    <phoneticPr fontId="3"/>
  </si>
  <si>
    <t>不可</t>
    <rPh sb="0" eb="2">
      <t>フカ</t>
    </rPh>
    <phoneticPr fontId="3"/>
  </si>
  <si>
    <t>不可の場合、次の設問へ</t>
    <rPh sb="0" eb="2">
      <t>フカ</t>
    </rPh>
    <rPh sb="3" eb="5">
      <t>バアイ</t>
    </rPh>
    <rPh sb="6" eb="7">
      <t>ツギ</t>
    </rPh>
    <rPh sb="8" eb="10">
      <t>セツモン</t>
    </rPh>
    <phoneticPr fontId="3"/>
  </si>
  <si>
    <t>全従事者の積算
線量（mSv／年）</t>
    <rPh sb="0" eb="1">
      <t>ゼン</t>
    </rPh>
    <rPh sb="1" eb="4">
      <t>ジュウジシャ</t>
    </rPh>
    <rPh sb="5" eb="7">
      <t>セキサン</t>
    </rPh>
    <rPh sb="8" eb="10">
      <t>センリョウ</t>
    </rPh>
    <rPh sb="15" eb="16">
      <t>ネン</t>
    </rPh>
    <phoneticPr fontId="3"/>
  </si>
  <si>
    <t>対象従事者数</t>
    <rPh sb="0" eb="2">
      <t>タイショウ</t>
    </rPh>
    <rPh sb="2" eb="5">
      <t>ジュウジシャ</t>
    </rPh>
    <rPh sb="5" eb="6">
      <t>スウ</t>
    </rPh>
    <phoneticPr fontId="3"/>
  </si>
  <si>
    <t>平均値（mSv）</t>
    <rPh sb="0" eb="3">
      <t>ヘイキンチ</t>
    </rPh>
    <phoneticPr fontId="3"/>
  </si>
  <si>
    <t>個人最大値
（mSv／年）</t>
    <rPh sb="0" eb="2">
      <t>コジン</t>
    </rPh>
    <rPh sb="2" eb="5">
      <t>サイダイチ</t>
    </rPh>
    <rPh sb="11" eb="12">
      <t>ネン</t>
    </rPh>
    <phoneticPr fontId="3"/>
  </si>
  <si>
    <t>写損数</t>
    <rPh sb="0" eb="1">
      <t>シャ</t>
    </rPh>
    <rPh sb="1" eb="2">
      <t>ソン</t>
    </rPh>
    <rPh sb="2" eb="3">
      <t>スウ</t>
    </rPh>
    <phoneticPr fontId="3"/>
  </si>
  <si>
    <t>総曝射数</t>
    <rPh sb="0" eb="1">
      <t>ソウ</t>
    </rPh>
    <rPh sb="1" eb="2">
      <t>バク</t>
    </rPh>
    <rPh sb="2" eb="3">
      <t>シャ</t>
    </rPh>
    <rPh sb="3" eb="4">
      <t>スウ</t>
    </rPh>
    <phoneticPr fontId="3"/>
  </si>
  <si>
    <t>再撮影率(%)</t>
    <phoneticPr fontId="3"/>
  </si>
  <si>
    <t>個人最大値は対象年度中で最大であった個人の年間被ばく線量</t>
    <rPh sb="0" eb="2">
      <t>コジン</t>
    </rPh>
    <rPh sb="2" eb="5">
      <t>サイダイチ</t>
    </rPh>
    <rPh sb="6" eb="8">
      <t>タイショウ</t>
    </rPh>
    <rPh sb="8" eb="11">
      <t>ネンドチュウ</t>
    </rPh>
    <rPh sb="12" eb="14">
      <t>サイダイ</t>
    </rPh>
    <rPh sb="18" eb="20">
      <t>コジン</t>
    </rPh>
    <rPh sb="21" eb="23">
      <t>ネンカン</t>
    </rPh>
    <rPh sb="23" eb="24">
      <t>ヒ</t>
    </rPh>
    <rPh sb="26" eb="28">
      <t>センリョウ</t>
    </rPh>
    <phoneticPr fontId="2"/>
  </si>
  <si>
    <t>ＭＭＧ</t>
    <phoneticPr fontId="3"/>
  </si>
  <si>
    <t>水晶体等価線量</t>
    <rPh sb="0" eb="3">
      <t>スイショウタイ</t>
    </rPh>
    <rPh sb="3" eb="5">
      <t>トウカ</t>
    </rPh>
    <rPh sb="5" eb="7">
      <t>センリョウ</t>
    </rPh>
    <phoneticPr fontId="3"/>
  </si>
  <si>
    <t>ポータブル撮影</t>
    <rPh sb="5" eb="7">
      <t>サツエイ</t>
    </rPh>
    <phoneticPr fontId="3"/>
  </si>
  <si>
    <t>⑥　各学会、研究会等の発表件数、参加数</t>
    <phoneticPr fontId="3"/>
  </si>
  <si>
    <t>主な学会の参加数</t>
    <rPh sb="0" eb="1">
      <t>オモ</t>
    </rPh>
    <rPh sb="2" eb="4">
      <t>ガッカイ</t>
    </rPh>
    <rPh sb="5" eb="8">
      <t>サンカスウ</t>
    </rPh>
    <phoneticPr fontId="3"/>
  </si>
  <si>
    <t>参加人数（／年）</t>
    <rPh sb="0" eb="2">
      <t>サンカ</t>
    </rPh>
    <rPh sb="2" eb="4">
      <t>ニンズウ</t>
    </rPh>
    <phoneticPr fontId="3"/>
  </si>
  <si>
    <t>総技師数</t>
    <rPh sb="0" eb="1">
      <t>ソウ</t>
    </rPh>
    <rPh sb="1" eb="4">
      <t>ギシスウ</t>
    </rPh>
    <phoneticPr fontId="3"/>
  </si>
  <si>
    <t>参加数(／人・年)</t>
    <rPh sb="0" eb="3">
      <t>サンカスウ</t>
    </rPh>
    <rPh sb="5" eb="6">
      <t>ニン</t>
    </rPh>
    <rPh sb="7" eb="8">
      <t>ネン</t>
    </rPh>
    <phoneticPr fontId="3"/>
  </si>
  <si>
    <t>一時立ち入り者の有無</t>
    <rPh sb="0" eb="2">
      <t>イチジ</t>
    </rPh>
    <rPh sb="2" eb="3">
      <t>タ</t>
    </rPh>
    <rPh sb="4" eb="5">
      <t>イ</t>
    </rPh>
    <rPh sb="6" eb="7">
      <t>シャ</t>
    </rPh>
    <rPh sb="8" eb="10">
      <t>ウム</t>
    </rPh>
    <phoneticPr fontId="3"/>
  </si>
  <si>
    <t>有り</t>
    <rPh sb="0" eb="1">
      <t>ア</t>
    </rPh>
    <phoneticPr fontId="3"/>
  </si>
  <si>
    <t>無し</t>
    <rPh sb="0" eb="1">
      <t>ナ</t>
    </rPh>
    <phoneticPr fontId="3"/>
  </si>
  <si>
    <t>主な学会以外の参加数</t>
    <rPh sb="0" eb="1">
      <t>オモ</t>
    </rPh>
    <rPh sb="2" eb="4">
      <t>ガッカイ</t>
    </rPh>
    <rPh sb="4" eb="6">
      <t>イガイ</t>
    </rPh>
    <rPh sb="7" eb="10">
      <t>サンカスウ</t>
    </rPh>
    <phoneticPr fontId="3"/>
  </si>
  <si>
    <t>離職者数</t>
    <rPh sb="0" eb="3">
      <t>リショクシャ</t>
    </rPh>
    <rPh sb="3" eb="4">
      <t>スウ</t>
    </rPh>
    <phoneticPr fontId="3"/>
  </si>
  <si>
    <t>在職技師数</t>
    <rPh sb="0" eb="2">
      <t>ザイショク</t>
    </rPh>
    <rPh sb="2" eb="5">
      <t>ギシスウ</t>
    </rPh>
    <phoneticPr fontId="3"/>
  </si>
  <si>
    <t>離職率(%)</t>
    <rPh sb="0" eb="3">
      <t>リショクリツ</t>
    </rPh>
    <phoneticPr fontId="3"/>
  </si>
  <si>
    <t>参加数(／人・年)</t>
    <rPh sb="0" eb="3">
      <t>サンカスウ</t>
    </rPh>
    <rPh sb="7" eb="8">
      <t>ネン</t>
    </rPh>
    <phoneticPr fontId="3"/>
  </si>
  <si>
    <r>
      <t>⑬　有給休暇取得率</t>
    </r>
    <r>
      <rPr>
        <sz val="11"/>
        <color theme="1"/>
        <rFont val="ＭＳ Ｐゴシック"/>
        <family val="3"/>
        <charset val="128"/>
      </rPr>
      <t>（小数点第一位まで）</t>
    </r>
    <rPh sb="2" eb="4">
      <t>ユウキュウ</t>
    </rPh>
    <rPh sb="4" eb="6">
      <t>キュウカ</t>
    </rPh>
    <rPh sb="6" eb="9">
      <t>シュトクリツ</t>
    </rPh>
    <phoneticPr fontId="3"/>
  </si>
  <si>
    <t>学会発表数</t>
    <rPh sb="0" eb="2">
      <t>ガッカイ</t>
    </rPh>
    <rPh sb="2" eb="4">
      <t>ハッピョウ</t>
    </rPh>
    <phoneticPr fontId="3"/>
  </si>
  <si>
    <t>総取得日数</t>
    <rPh sb="0" eb="1">
      <t>ソウ</t>
    </rPh>
    <rPh sb="1" eb="3">
      <t>シュトク</t>
    </rPh>
    <rPh sb="3" eb="5">
      <t>ニッスウ</t>
    </rPh>
    <phoneticPr fontId="3"/>
  </si>
  <si>
    <t>総付与日数</t>
    <rPh sb="0" eb="1">
      <t>ソウ</t>
    </rPh>
    <rPh sb="1" eb="3">
      <t>フヨ</t>
    </rPh>
    <rPh sb="3" eb="5">
      <t>ニッスウ</t>
    </rPh>
    <phoneticPr fontId="3"/>
  </si>
  <si>
    <t>有休取得率(%)</t>
    <rPh sb="0" eb="2">
      <t>ユウキュウ</t>
    </rPh>
    <rPh sb="2" eb="5">
      <t>シュトクリツ</t>
    </rPh>
    <phoneticPr fontId="3"/>
  </si>
  <si>
    <t>演題数（／年）</t>
    <rPh sb="0" eb="2">
      <t>エンダイ</t>
    </rPh>
    <rPh sb="2" eb="3">
      <t>スウ</t>
    </rPh>
    <phoneticPr fontId="3"/>
  </si>
  <si>
    <t>発表数(／人・年)</t>
    <rPh sb="0" eb="2">
      <t>ハッピョウ</t>
    </rPh>
    <rPh sb="7" eb="8">
      <t>ネン</t>
    </rPh>
    <phoneticPr fontId="3"/>
  </si>
  <si>
    <t>勉強会、セミナー等参加数</t>
    <rPh sb="0" eb="3">
      <t>ベンキョウカイ</t>
    </rPh>
    <rPh sb="8" eb="9">
      <t>トウ</t>
    </rPh>
    <rPh sb="9" eb="12">
      <t>サンカスウ</t>
    </rPh>
    <phoneticPr fontId="3"/>
  </si>
  <si>
    <t>１ヶ月あたり総時間外労働時間（hr）</t>
    <rPh sb="2" eb="3">
      <t>ゲツ</t>
    </rPh>
    <rPh sb="6" eb="7">
      <t>ソウ</t>
    </rPh>
    <rPh sb="7" eb="10">
      <t>ジカンガイ</t>
    </rPh>
    <rPh sb="10" eb="14">
      <t>ロウドウジカン</t>
    </rPh>
    <phoneticPr fontId="3"/>
  </si>
  <si>
    <t>技師数</t>
    <rPh sb="0" eb="3">
      <t>ギシスウ</t>
    </rPh>
    <phoneticPr fontId="3"/>
  </si>
  <si>
    <t>時間／人・月</t>
    <rPh sb="0" eb="2">
      <t>ジカン</t>
    </rPh>
    <rPh sb="3" eb="4">
      <t>ニン</t>
    </rPh>
    <rPh sb="5" eb="6">
      <t>ツキ</t>
    </rPh>
    <phoneticPr fontId="3"/>
  </si>
  <si>
    <t>1か月あたり個人
の最長時間外労働時間（hr/月）</t>
    <rPh sb="2" eb="3">
      <t>ゲツ</t>
    </rPh>
    <rPh sb="6" eb="8">
      <t>コジン</t>
    </rPh>
    <rPh sb="10" eb="12">
      <t>サイチョウ</t>
    </rPh>
    <rPh sb="12" eb="15">
      <t>ジカンガイ</t>
    </rPh>
    <rPh sb="15" eb="17">
      <t>ロウドウ</t>
    </rPh>
    <rPh sb="17" eb="19">
      <t>ジカン</t>
    </rPh>
    <rPh sb="23" eb="24">
      <t>ツキ</t>
    </rPh>
    <phoneticPr fontId="3"/>
  </si>
  <si>
    <t>参加数(／人・年)</t>
    <rPh sb="0" eb="2">
      <t>サンカ</t>
    </rPh>
    <rPh sb="7" eb="8">
      <t>ネン</t>
    </rPh>
    <phoneticPr fontId="3"/>
  </si>
  <si>
    <t>1ヶ月の総時間外労働時間です（年間の値を12で割ってください）</t>
    <rPh sb="2" eb="3">
      <t>ゲツ</t>
    </rPh>
    <rPh sb="4" eb="5">
      <t>ソウ</t>
    </rPh>
    <rPh sb="5" eb="8">
      <t>ジカンガイ</t>
    </rPh>
    <rPh sb="8" eb="10">
      <t>ロウドウ</t>
    </rPh>
    <rPh sb="10" eb="12">
      <t>ジカン</t>
    </rPh>
    <rPh sb="15" eb="17">
      <t>ネンカン</t>
    </rPh>
    <rPh sb="18" eb="19">
      <t>アタイ</t>
    </rPh>
    <rPh sb="23" eb="24">
      <t>ワ</t>
    </rPh>
    <phoneticPr fontId="3"/>
  </si>
  <si>
    <t>最長時間外労働時間は、対象年度内で1ヶ月の時間外労働時間が最長であった個人の月間値を入力</t>
    <rPh sb="0" eb="5">
      <t>サイチョウジカンガイ</t>
    </rPh>
    <rPh sb="5" eb="7">
      <t>ロウドウ</t>
    </rPh>
    <rPh sb="7" eb="9">
      <t>ジカン</t>
    </rPh>
    <rPh sb="15" eb="16">
      <t>ナイ</t>
    </rPh>
    <rPh sb="19" eb="20">
      <t>ゲツ</t>
    </rPh>
    <rPh sb="38" eb="40">
      <t>ゲッカン</t>
    </rPh>
    <phoneticPr fontId="2"/>
  </si>
  <si>
    <r>
      <t>⑮　ＣＴにおける線量指標</t>
    </r>
    <r>
      <rPr>
        <b/>
        <sz val="6"/>
        <color theme="1"/>
        <rFont val="ＭＳ Ｐゴシック"/>
        <family val="3"/>
        <charset val="128"/>
      </rPr>
      <t>（注１）</t>
    </r>
    <r>
      <rPr>
        <sz val="12"/>
        <color rgb="FFFF0000"/>
        <rFont val="ＭＳ Ｐゴシック"/>
        <family val="3"/>
        <charset val="128"/>
      </rPr>
      <t>（複数台で検査を行なっている場合、その検査で最も大きな値になる装置データで回答してください）</t>
    </r>
    <rPh sb="8" eb="10">
      <t>センリョウ</t>
    </rPh>
    <rPh sb="10" eb="12">
      <t>シヒョウ</t>
    </rPh>
    <rPh sb="13" eb="14">
      <t>チュウ</t>
    </rPh>
    <rPh sb="17" eb="19">
      <t>フクスウ</t>
    </rPh>
    <rPh sb="19" eb="20">
      <t>ダイ</t>
    </rPh>
    <rPh sb="21" eb="23">
      <t>ケンサ</t>
    </rPh>
    <rPh sb="24" eb="25">
      <t>オコ</t>
    </rPh>
    <rPh sb="30" eb="32">
      <t>バアイ</t>
    </rPh>
    <rPh sb="35" eb="37">
      <t>ケンサ</t>
    </rPh>
    <rPh sb="38" eb="39">
      <t>モット</t>
    </rPh>
    <rPh sb="40" eb="41">
      <t>オオ</t>
    </rPh>
    <rPh sb="43" eb="44">
      <t>アタイ</t>
    </rPh>
    <rPh sb="47" eb="49">
      <t>ソウチ</t>
    </rPh>
    <rPh sb="53" eb="55">
      <t>カイトウ</t>
    </rPh>
    <phoneticPr fontId="3"/>
  </si>
  <si>
    <t>ＣＴＤＩvol（mGy）</t>
    <phoneticPr fontId="3"/>
  </si>
  <si>
    <t>ＤＬＰ（mGy・cm）</t>
    <phoneticPr fontId="3"/>
  </si>
  <si>
    <t>頭部単純ルーチン</t>
    <rPh sb="0" eb="2">
      <t>トウブ</t>
    </rPh>
    <rPh sb="2" eb="4">
      <t>タンジュン</t>
    </rPh>
    <phoneticPr fontId="3"/>
  </si>
  <si>
    <t>小児頭部（1～5歳未満）</t>
    <rPh sb="0" eb="2">
      <t>ショウニ</t>
    </rPh>
    <rPh sb="2" eb="4">
      <t>トウブ</t>
    </rPh>
    <rPh sb="8" eb="11">
      <t>サイミマン</t>
    </rPh>
    <phoneticPr fontId="3"/>
  </si>
  <si>
    <t>胸部１相</t>
    <rPh sb="0" eb="2">
      <t>キョウブ</t>
    </rPh>
    <rPh sb="3" eb="4">
      <t>ソウ</t>
    </rPh>
    <phoneticPr fontId="3"/>
  </si>
  <si>
    <t>胸部～骨盤１相</t>
    <rPh sb="0" eb="2">
      <t>キョウブ</t>
    </rPh>
    <rPh sb="3" eb="5">
      <t>コツバン</t>
    </rPh>
    <rPh sb="6" eb="7">
      <t>ソウ</t>
    </rPh>
    <phoneticPr fontId="3"/>
  </si>
  <si>
    <t>上腹部～骨盤1相</t>
    <rPh sb="0" eb="1">
      <t>ジョウ</t>
    </rPh>
    <rPh sb="1" eb="3">
      <t>フクブ</t>
    </rPh>
    <rPh sb="4" eb="6">
      <t>コツバン</t>
    </rPh>
    <rPh sb="7" eb="8">
      <t>ソウ</t>
    </rPh>
    <phoneticPr fontId="3"/>
  </si>
  <si>
    <r>
      <t>肝臓ダイナミック</t>
    </r>
    <r>
      <rPr>
        <sz val="6"/>
        <color theme="1"/>
        <rFont val="ＭＳ Ｐゴシック"/>
        <family val="3"/>
        <charset val="128"/>
      </rPr>
      <t>（注2）</t>
    </r>
    <rPh sb="0" eb="2">
      <t>カンゾウ</t>
    </rPh>
    <rPh sb="9" eb="10">
      <t>チュウ</t>
    </rPh>
    <phoneticPr fontId="3"/>
  </si>
  <si>
    <r>
      <t>冠動脈</t>
    </r>
    <r>
      <rPr>
        <sz val="6"/>
        <color theme="1"/>
        <rFont val="ＭＳ Ｐゴシック"/>
        <family val="3"/>
        <charset val="128"/>
      </rPr>
      <t>（注3）</t>
    </r>
    <rPh sb="0" eb="3">
      <t>カンドウミャク</t>
    </rPh>
    <phoneticPr fontId="3"/>
  </si>
  <si>
    <r>
      <t>注１）標準体格は</t>
    </r>
    <r>
      <rPr>
        <b/>
        <sz val="11"/>
        <color theme="1"/>
        <rFont val="ＭＳ Ｐゴシック"/>
        <family val="3"/>
        <charset val="128"/>
      </rPr>
      <t>体重50～70Kg</t>
    </r>
    <rPh sb="0" eb="1">
      <t>チュウ</t>
    </rPh>
    <rPh sb="3" eb="5">
      <t>ヒョウジュン</t>
    </rPh>
    <rPh sb="5" eb="7">
      <t>タイカク</t>
    </rPh>
    <rPh sb="8" eb="10">
      <t>タイジュウ</t>
    </rPh>
    <phoneticPr fontId="3"/>
  </si>
  <si>
    <t>注2）肝臓ダイナミックは、胸部や骨盤を含まず、CTDIは全相の平均、DLPは検査全体の合計</t>
    <rPh sb="0" eb="1">
      <t>チュウ</t>
    </rPh>
    <rPh sb="3" eb="5">
      <t>カンゾウ</t>
    </rPh>
    <rPh sb="13" eb="15">
      <t>キョウブ</t>
    </rPh>
    <rPh sb="16" eb="18">
      <t>コツバン</t>
    </rPh>
    <rPh sb="19" eb="20">
      <t>フク</t>
    </rPh>
    <rPh sb="28" eb="30">
      <t>ゼンソウ</t>
    </rPh>
    <rPh sb="31" eb="33">
      <t>ヘイキン</t>
    </rPh>
    <rPh sb="38" eb="40">
      <t>ケンサ</t>
    </rPh>
    <rPh sb="40" eb="42">
      <t>ゼンタイ</t>
    </rPh>
    <rPh sb="43" eb="45">
      <t>ゴウケイ</t>
    </rPh>
    <phoneticPr fontId="3"/>
  </si>
  <si>
    <t>注3）冠動脈のCTDIはCTA本スキャン、DLPは検査全体とし、カルシウムスコアのみの検査は対象外とします。</t>
    <rPh sb="0" eb="1">
      <t>チュウ</t>
    </rPh>
    <rPh sb="3" eb="6">
      <t>カンドウミャク</t>
    </rPh>
    <rPh sb="15" eb="16">
      <t>ホン</t>
    </rPh>
    <rPh sb="25" eb="27">
      <t>ケンサ</t>
    </rPh>
    <rPh sb="27" eb="29">
      <t>ゼンタイ</t>
    </rPh>
    <rPh sb="43" eb="45">
      <t>ケンサ</t>
    </rPh>
    <rPh sb="46" eb="49">
      <t>タイショウガイ</t>
    </rPh>
    <phoneticPr fontId="3"/>
  </si>
  <si>
    <t>FPD・CRを含む全て（主となるもの）</t>
    <rPh sb="7" eb="8">
      <t>フク</t>
    </rPh>
    <rPh sb="9" eb="10">
      <t>スベ</t>
    </rPh>
    <rPh sb="12" eb="13">
      <t>オモ</t>
    </rPh>
    <phoneticPr fontId="3"/>
  </si>
  <si>
    <t>撮影部位</t>
    <rPh sb="0" eb="2">
      <t>サツエイ</t>
    </rPh>
    <rPh sb="2" eb="4">
      <t>ブイ</t>
    </rPh>
    <phoneticPr fontId="3"/>
  </si>
  <si>
    <t>入射表面
線量（mGy）</t>
    <rPh sb="0" eb="2">
      <t>ニュウシャ</t>
    </rPh>
    <rPh sb="2" eb="4">
      <t>ヒョウメン</t>
    </rPh>
    <rPh sb="5" eb="7">
      <t>センリョウ</t>
    </rPh>
    <phoneticPr fontId="3"/>
  </si>
  <si>
    <t>EPD法または標準ファントムの実測による入射表面線量（mGy）を算出(後方散乱を考慮)。</t>
  </si>
  <si>
    <t>頭部正面</t>
    <rPh sb="0" eb="2">
      <t>トウブ</t>
    </rPh>
    <rPh sb="2" eb="4">
      <t>ショウメン</t>
    </rPh>
    <phoneticPr fontId="3"/>
  </si>
  <si>
    <t>EPD法では実際に撮影した直近10件以上の撮影条件から部位毎に中央値を算出。（医療法施行規則第30条で</t>
  </si>
  <si>
    <t>頚椎</t>
    <rPh sb="0" eb="2">
      <t>ケイツイ</t>
    </rPh>
    <phoneticPr fontId="3"/>
  </si>
  <si>
    <t>利用線錐の総濾過はアルミニウム当量2.5mm以上となるよう附加濾過板を付することと定められています）</t>
  </si>
  <si>
    <t>胸椎正面</t>
    <rPh sb="0" eb="2">
      <t>キョウツイ</t>
    </rPh>
    <rPh sb="2" eb="4">
      <t>ショウメン</t>
    </rPh>
    <phoneticPr fontId="3"/>
  </si>
  <si>
    <t>表面線量計の数値ではありません。また、単位はmGyです。</t>
    <rPh sb="0" eb="2">
      <t>ヒョウメン</t>
    </rPh>
    <rPh sb="2" eb="5">
      <t>センリョウケイ</t>
    </rPh>
    <rPh sb="6" eb="8">
      <t>スウチ</t>
    </rPh>
    <rPh sb="19" eb="21">
      <t>タンイ</t>
    </rPh>
    <phoneticPr fontId="2"/>
  </si>
  <si>
    <t>胸椎側面</t>
    <rPh sb="0" eb="2">
      <t>キョウツイ</t>
    </rPh>
    <rPh sb="2" eb="4">
      <t>ソクメン</t>
    </rPh>
    <phoneticPr fontId="3"/>
  </si>
  <si>
    <t>胸部正面
(100kV以上)</t>
    <rPh sb="0" eb="2">
      <t>キョウブ</t>
    </rPh>
    <rPh sb="2" eb="4">
      <t>ショウメン</t>
    </rPh>
    <rPh sb="11" eb="13">
      <t>イジョウ</t>
    </rPh>
    <phoneticPr fontId="3"/>
  </si>
  <si>
    <t>腹部</t>
    <rPh sb="0" eb="2">
      <t>フクブ</t>
    </rPh>
    <phoneticPr fontId="3"/>
  </si>
  <si>
    <t>腰椎正面</t>
    <rPh sb="0" eb="2">
      <t>ヨウツイ</t>
    </rPh>
    <rPh sb="2" eb="4">
      <t>ショウメン</t>
    </rPh>
    <phoneticPr fontId="3"/>
  </si>
  <si>
    <t>腰椎側面</t>
    <rPh sb="0" eb="2">
      <t>ヨウツイ</t>
    </rPh>
    <rPh sb="2" eb="4">
      <t>ソクメン</t>
    </rPh>
    <phoneticPr fontId="3"/>
  </si>
  <si>
    <t>骨盤</t>
    <rPh sb="0" eb="2">
      <t>コツバン</t>
    </rPh>
    <phoneticPr fontId="3"/>
  </si>
  <si>
    <t>標準体格は体重50～60Kg</t>
    <phoneticPr fontId="3"/>
  </si>
  <si>
    <t>読影レポートの未読既読に関して、以下のアンケートにご協力をお願いいたします。</t>
    <rPh sb="0" eb="2">
      <t>ドクエイ</t>
    </rPh>
    <rPh sb="7" eb="9">
      <t>ミドク</t>
    </rPh>
    <rPh sb="9" eb="11">
      <t>キドク</t>
    </rPh>
    <rPh sb="12" eb="13">
      <t>カン</t>
    </rPh>
    <rPh sb="16" eb="18">
      <t>イカ</t>
    </rPh>
    <rPh sb="26" eb="28">
      <t>キョウリョク</t>
    </rPh>
    <rPh sb="30" eb="31">
      <t>ネガ</t>
    </rPh>
    <phoneticPr fontId="3"/>
  </si>
  <si>
    <t>はい</t>
    <phoneticPr fontId="3"/>
  </si>
  <si>
    <t>いいえ</t>
    <phoneticPr fontId="3"/>
  </si>
  <si>
    <r>
      <rPr>
        <b/>
        <sz val="11"/>
        <color theme="1"/>
        <rFont val="ＭＳ Ｐゴシック"/>
        <family val="3"/>
        <charset val="128"/>
      </rPr>
      <t>Q1、</t>
    </r>
    <r>
      <rPr>
        <sz val="11"/>
        <color theme="1"/>
        <rFont val="ＭＳ Ｐゴシック"/>
        <family val="3"/>
        <charset val="128"/>
      </rPr>
      <t>読影レポートの未読防止に関する取組みを行っていますか？</t>
    </r>
    <rPh sb="3" eb="5">
      <t>ドクエイ</t>
    </rPh>
    <rPh sb="10" eb="12">
      <t>ミドク</t>
    </rPh>
    <rPh sb="12" eb="14">
      <t>ボウシ</t>
    </rPh>
    <rPh sb="15" eb="16">
      <t>カン</t>
    </rPh>
    <rPh sb="18" eb="20">
      <t>トリク</t>
    </rPh>
    <rPh sb="22" eb="23">
      <t>オコナ</t>
    </rPh>
    <phoneticPr fontId="3"/>
  </si>
  <si>
    <t xml:space="preserve">      下記より該当する項目を一つ選択してください。</t>
    <rPh sb="6" eb="8">
      <t>カキ</t>
    </rPh>
    <rPh sb="10" eb="12">
      <t>ガイトウ</t>
    </rPh>
    <rPh sb="14" eb="16">
      <t>コウモク</t>
    </rPh>
    <rPh sb="17" eb="18">
      <t>ヒト</t>
    </rPh>
    <rPh sb="19" eb="21">
      <t>センタク</t>
    </rPh>
    <phoneticPr fontId="3"/>
  </si>
  <si>
    <t>選択入力</t>
    <phoneticPr fontId="3"/>
  </si>
  <si>
    <t>a. 未読既読の確認はしていない</t>
    <rPh sb="3" eb="5">
      <t>ミドク</t>
    </rPh>
    <rPh sb="5" eb="7">
      <t>キドク</t>
    </rPh>
    <rPh sb="8" eb="10">
      <t>カクニン</t>
    </rPh>
    <phoneticPr fontId="2"/>
  </si>
  <si>
    <t>b. 一つ一つレポートまたはカルテの確認を行なっている</t>
    <rPh sb="3" eb="4">
      <t>ヒト</t>
    </rPh>
    <rPh sb="5" eb="6">
      <t>ヒト</t>
    </rPh>
    <rPh sb="18" eb="20">
      <t>カクニン</t>
    </rPh>
    <rPh sb="21" eb="22">
      <t>オコ</t>
    </rPh>
    <phoneticPr fontId="2"/>
  </si>
  <si>
    <t>c. 紙レポートで未読既読の確認対応している</t>
    <rPh sb="3" eb="4">
      <t>カミ</t>
    </rPh>
    <rPh sb="9" eb="11">
      <t>ミドク</t>
    </rPh>
    <rPh sb="11" eb="13">
      <t>キドク</t>
    </rPh>
    <rPh sb="14" eb="16">
      <t>カクニン</t>
    </rPh>
    <rPh sb="16" eb="18">
      <t>タイオウ</t>
    </rPh>
    <phoneticPr fontId="2"/>
  </si>
  <si>
    <t>d. システムで未読リストを作成、配信している</t>
    <rPh sb="8" eb="10">
      <t>ミドク</t>
    </rPh>
    <rPh sb="14" eb="16">
      <t>サクセイ</t>
    </rPh>
    <rPh sb="17" eb="19">
      <t>ハイシン</t>
    </rPh>
    <phoneticPr fontId="2"/>
  </si>
  <si>
    <t>e. システムで全て自動的に対応</t>
    <rPh sb="8" eb="9">
      <t>スベ</t>
    </rPh>
    <rPh sb="10" eb="13">
      <t>ジドウテキ</t>
    </rPh>
    <rPh sb="14" eb="16">
      <t>タイオウ</t>
    </rPh>
    <phoneticPr fontId="2"/>
  </si>
  <si>
    <t>f. その他（下記に記載をお願いします）</t>
    <rPh sb="5" eb="6">
      <t>タ</t>
    </rPh>
    <rPh sb="7" eb="9">
      <t>カキ</t>
    </rPh>
    <rPh sb="10" eb="12">
      <t>キサイ</t>
    </rPh>
    <rPh sb="14" eb="15">
      <t>ネガ</t>
    </rPh>
    <phoneticPr fontId="2"/>
  </si>
  <si>
    <r>
      <rPr>
        <b/>
        <sz val="11"/>
        <color theme="1"/>
        <rFont val="ＭＳ Ｐゴシック"/>
        <family val="3"/>
        <charset val="128"/>
      </rPr>
      <t>Q2、</t>
    </r>
    <r>
      <rPr>
        <sz val="11"/>
        <color theme="1"/>
        <rFont val="ＭＳ Ｐゴシック"/>
        <family val="3"/>
        <charset val="128"/>
      </rPr>
      <t>上記 Q1の取り組みについて、どの職種が対応していますか？</t>
    </r>
    <rPh sb="3" eb="5">
      <t>ジョウキ</t>
    </rPh>
    <rPh sb="9" eb="10">
      <t>ト</t>
    </rPh>
    <rPh sb="11" eb="12">
      <t>ク</t>
    </rPh>
    <rPh sb="20" eb="22">
      <t>ショクシュ</t>
    </rPh>
    <rPh sb="23" eb="25">
      <t>タイオウ</t>
    </rPh>
    <phoneticPr fontId="3"/>
  </si>
  <si>
    <t>a.診療放射線技師</t>
    <rPh sb="2" eb="4">
      <t>シンリョウ</t>
    </rPh>
    <rPh sb="4" eb="7">
      <t>ホウシャセン</t>
    </rPh>
    <rPh sb="7" eb="9">
      <t>ギシ</t>
    </rPh>
    <phoneticPr fontId="3"/>
  </si>
  <si>
    <t>b.事務職</t>
    <rPh sb="2" eb="4">
      <t>ジム</t>
    </rPh>
    <rPh sb="4" eb="5">
      <t>ショク</t>
    </rPh>
    <phoneticPr fontId="3"/>
  </si>
  <si>
    <t>c.医療安全管理課</t>
    <rPh sb="2" eb="4">
      <t>イリョウ</t>
    </rPh>
    <rPh sb="4" eb="6">
      <t>アンゼン</t>
    </rPh>
    <rPh sb="6" eb="8">
      <t>カンリ</t>
    </rPh>
    <rPh sb="8" eb="9">
      <t>カ</t>
    </rPh>
    <phoneticPr fontId="3"/>
  </si>
  <si>
    <t>d.その他（下記に記載をお願いします）</t>
    <rPh sb="4" eb="5">
      <t>タ</t>
    </rPh>
    <phoneticPr fontId="3"/>
  </si>
  <si>
    <r>
      <rPr>
        <b/>
        <sz val="11"/>
        <color theme="1"/>
        <rFont val="ＭＳ Ｐゴシック"/>
        <family val="3"/>
        <charset val="128"/>
      </rPr>
      <t>Q3、</t>
    </r>
    <r>
      <rPr>
        <sz val="11"/>
        <color theme="1"/>
        <rFont val="ＭＳ Ｐゴシック"/>
        <family val="3"/>
        <charset val="128"/>
      </rPr>
      <t>読影レポートの未読防止について、院内規定を作成していますか？</t>
    </r>
    <rPh sb="3" eb="5">
      <t>ドクエイ</t>
    </rPh>
    <rPh sb="10" eb="12">
      <t>ミドク</t>
    </rPh>
    <rPh sb="12" eb="14">
      <t>ボウシ</t>
    </rPh>
    <rPh sb="19" eb="21">
      <t>インナイ</t>
    </rPh>
    <rPh sb="21" eb="23">
      <t>キテイ</t>
    </rPh>
    <rPh sb="24" eb="26">
      <t>サクセイ</t>
    </rPh>
    <phoneticPr fontId="3"/>
  </si>
  <si>
    <r>
      <rPr>
        <b/>
        <sz val="11"/>
        <color theme="1"/>
        <rFont val="ＭＳ Ｐゴシック"/>
        <family val="3"/>
        <charset val="128"/>
      </rPr>
      <t>Q4、</t>
    </r>
    <r>
      <rPr>
        <sz val="11"/>
        <color theme="1"/>
        <rFont val="ＭＳ Ｐゴシック"/>
        <family val="3"/>
        <charset val="128"/>
      </rPr>
      <t>読影レポートでの検査目的以外の重要所見について、その後のフォロー実施状況を追跡調査等により確認、対応していますか？</t>
    </r>
    <rPh sb="3" eb="5">
      <t>ドクエイ</t>
    </rPh>
    <rPh sb="11" eb="13">
      <t>ケンサ</t>
    </rPh>
    <rPh sb="13" eb="15">
      <t>モクテキ</t>
    </rPh>
    <rPh sb="15" eb="17">
      <t>イガイ</t>
    </rPh>
    <rPh sb="18" eb="20">
      <t>ジュウヨウ</t>
    </rPh>
    <rPh sb="20" eb="22">
      <t>ショケン</t>
    </rPh>
    <rPh sb="29" eb="30">
      <t>ゴ</t>
    </rPh>
    <rPh sb="35" eb="37">
      <t>ジッシ</t>
    </rPh>
    <rPh sb="37" eb="39">
      <t>ジョウキョウ</t>
    </rPh>
    <rPh sb="40" eb="42">
      <t>ツイセキ</t>
    </rPh>
    <rPh sb="42" eb="44">
      <t>チョウサ</t>
    </rPh>
    <rPh sb="44" eb="45">
      <t>トウ</t>
    </rPh>
    <rPh sb="48" eb="50">
      <t>カクニン</t>
    </rPh>
    <rPh sb="51" eb="53">
      <t>タイオウ</t>
    </rPh>
    <phoneticPr fontId="3"/>
  </si>
  <si>
    <t>a. 依頼医への連絡も追跡調査も行なっていない</t>
    <rPh sb="3" eb="5">
      <t>イライ</t>
    </rPh>
    <rPh sb="5" eb="6">
      <t>イ</t>
    </rPh>
    <rPh sb="8" eb="10">
      <t>レンラク</t>
    </rPh>
    <rPh sb="11" eb="13">
      <t>ツイセキ</t>
    </rPh>
    <rPh sb="13" eb="15">
      <t>チョウサ</t>
    </rPh>
    <rPh sb="16" eb="17">
      <t>オコ</t>
    </rPh>
    <phoneticPr fontId="2"/>
  </si>
  <si>
    <t>b. 重要所見は読影医または技師から依頼医へ連絡しているが、追跡調査までは行っていない</t>
    <rPh sb="3" eb="5">
      <t>ジュウヨウ</t>
    </rPh>
    <rPh sb="5" eb="7">
      <t>ショケン</t>
    </rPh>
    <rPh sb="8" eb="10">
      <t>ドクエイ</t>
    </rPh>
    <rPh sb="10" eb="11">
      <t>イ</t>
    </rPh>
    <rPh sb="14" eb="16">
      <t>ギシ</t>
    </rPh>
    <rPh sb="18" eb="20">
      <t>イライ</t>
    </rPh>
    <rPh sb="20" eb="21">
      <t>イ</t>
    </rPh>
    <rPh sb="22" eb="24">
      <t>レンラク</t>
    </rPh>
    <rPh sb="30" eb="32">
      <t>ツイセキ</t>
    </rPh>
    <rPh sb="32" eb="34">
      <t>チョウサ</t>
    </rPh>
    <rPh sb="37" eb="38">
      <t>オコナ</t>
    </rPh>
    <phoneticPr fontId="2"/>
  </si>
  <si>
    <t>c. 放射線科のみで追跡調査まで対応している</t>
    <rPh sb="3" eb="7">
      <t>ホウシャセンカ</t>
    </rPh>
    <rPh sb="10" eb="12">
      <t>ツイセキ</t>
    </rPh>
    <rPh sb="12" eb="14">
      <t>チョウサ</t>
    </rPh>
    <rPh sb="16" eb="18">
      <t>タイオウ</t>
    </rPh>
    <phoneticPr fontId="2"/>
  </si>
  <si>
    <t>d. 他部署も協力して組織的に追跡調査まで対応している</t>
    <rPh sb="3" eb="4">
      <t>ホカ</t>
    </rPh>
    <rPh sb="4" eb="6">
      <t>ブショ</t>
    </rPh>
    <rPh sb="7" eb="9">
      <t>キョウリョク</t>
    </rPh>
    <rPh sb="11" eb="14">
      <t>ソシキテキ</t>
    </rPh>
    <rPh sb="15" eb="17">
      <t>ツイセキ</t>
    </rPh>
    <rPh sb="17" eb="19">
      <t>チョウサ</t>
    </rPh>
    <rPh sb="21" eb="23">
      <t>タイオウ</t>
    </rPh>
    <phoneticPr fontId="2"/>
  </si>
  <si>
    <t>e. その他（下記に記載をお願いします）</t>
    <rPh sb="5" eb="6">
      <t>タ</t>
    </rPh>
    <rPh sb="7" eb="9">
      <t>カキ</t>
    </rPh>
    <rPh sb="10" eb="12">
      <t>キサイ</t>
    </rPh>
    <rPh sb="14" eb="15">
      <t>ネガ</t>
    </rPh>
    <phoneticPr fontId="2"/>
  </si>
  <si>
    <t>アンケートは以上です。ご協力ありがとうございました。</t>
    <rPh sb="6" eb="8">
      <t>イジョウ</t>
    </rPh>
    <rPh sb="12" eb="14">
      <t>キョウリョク</t>
    </rPh>
    <phoneticPr fontId="3"/>
  </si>
  <si>
    <t>今後、当委員会で取り上げてほしい事や放射線部門ＱＩ項目として検討してほしい事などありましたら、ご自由に記載してください。</t>
    <rPh sb="0" eb="2">
      <t>コンゴ</t>
    </rPh>
    <rPh sb="3" eb="4">
      <t>トウ</t>
    </rPh>
    <rPh sb="4" eb="7">
      <t>イインカイ</t>
    </rPh>
    <rPh sb="8" eb="9">
      <t>ト</t>
    </rPh>
    <rPh sb="10" eb="11">
      <t>ア</t>
    </rPh>
    <rPh sb="16" eb="17">
      <t>コト</t>
    </rPh>
    <rPh sb="18" eb="21">
      <t>ホウシャセン</t>
    </rPh>
    <rPh sb="21" eb="23">
      <t>ブモン</t>
    </rPh>
    <rPh sb="25" eb="27">
      <t>コウモク</t>
    </rPh>
    <rPh sb="30" eb="32">
      <t>ケントウ</t>
    </rPh>
    <rPh sb="37" eb="38">
      <t>コト</t>
    </rPh>
    <rPh sb="48" eb="50">
      <t>ジユウ</t>
    </rPh>
    <rPh sb="51" eb="53">
      <t>キサイ</t>
    </rPh>
    <phoneticPr fontId="3"/>
  </si>
  <si>
    <t>一般</t>
  </si>
  <si>
    <t>療養・回復期</t>
  </si>
  <si>
    <t>その他</t>
    <phoneticPr fontId="3"/>
  </si>
  <si>
    <t>100床未満</t>
  </si>
  <si>
    <t>100～200床未満</t>
  </si>
  <si>
    <t>200～500床未満</t>
  </si>
  <si>
    <t>500床以上</t>
  </si>
  <si>
    <r>
      <t>ａ．　5人以下</t>
    </r>
    <r>
      <rPr>
        <b/>
        <u/>
        <sz val="12"/>
        <color rgb="FFFF0000"/>
        <rFont val="ＭＳ Ｐ明朝"/>
        <family val="1"/>
        <charset val="128"/>
      </rPr>
      <t/>
    </r>
    <rPh sb="4" eb="5">
      <t>ニン</t>
    </rPh>
    <rPh sb="5" eb="7">
      <t>イカ</t>
    </rPh>
    <phoneticPr fontId="3"/>
  </si>
  <si>
    <t>ｂ．　6人～15人以下</t>
    <phoneticPr fontId="3"/>
  </si>
  <si>
    <t>ｃ．　16人～25人以下</t>
    <phoneticPr fontId="3"/>
  </si>
  <si>
    <t>ｄ．　26人以上</t>
    <phoneticPr fontId="3"/>
  </si>
  <si>
    <t>・手作業による集計例</t>
    <rPh sb="1" eb="4">
      <t>テサギョウ</t>
    </rPh>
    <rPh sb="7" eb="9">
      <t>シュウケイ</t>
    </rPh>
    <rPh sb="9" eb="10">
      <t>レイ</t>
    </rPh>
    <phoneticPr fontId="3"/>
  </si>
  <si>
    <t>9月22日から集計を開始する場合の例</t>
    <rPh sb="1" eb="2">
      <t>ガツ</t>
    </rPh>
    <rPh sb="4" eb="5">
      <t>ニチ</t>
    </rPh>
    <rPh sb="7" eb="9">
      <t>シュウケイ</t>
    </rPh>
    <rPh sb="10" eb="12">
      <t>カイシ</t>
    </rPh>
    <rPh sb="14" eb="16">
      <t>バアイ</t>
    </rPh>
    <rPh sb="17" eb="18">
      <t>レイ</t>
    </rPh>
    <phoneticPr fontId="3"/>
  </si>
  <si>
    <t>2週間前の9月8日に読影医により確定されたレポート数　　---①</t>
    <rPh sb="1" eb="4">
      <t>シュウカンマエ</t>
    </rPh>
    <rPh sb="6" eb="7">
      <t>ガツ</t>
    </rPh>
    <rPh sb="8" eb="9">
      <t>ニチ</t>
    </rPh>
    <rPh sb="12" eb="13">
      <t>ニチ</t>
    </rPh>
    <rPh sb="14" eb="16">
      <t>ドクエイ</t>
    </rPh>
    <rPh sb="16" eb="17">
      <t>イ</t>
    </rPh>
    <rPh sb="20" eb="22">
      <t>カクテイ</t>
    </rPh>
    <rPh sb="29" eb="30">
      <t>スウ</t>
    </rPh>
    <phoneticPr fontId="3"/>
  </si>
  <si>
    <t>9月8日に確定されたレポートのうち、9月22日の時点で担当医により既読されたレポート数　---②</t>
    <rPh sb="1" eb="2">
      <t>ガツ</t>
    </rPh>
    <rPh sb="3" eb="4">
      <t>カ</t>
    </rPh>
    <rPh sb="5" eb="7">
      <t>カクテイ</t>
    </rPh>
    <rPh sb="19" eb="20">
      <t>ガツ</t>
    </rPh>
    <rPh sb="22" eb="23">
      <t>ニチ</t>
    </rPh>
    <rPh sb="24" eb="26">
      <t>ジテン</t>
    </rPh>
    <rPh sb="27" eb="30">
      <t>タントウイ</t>
    </rPh>
    <rPh sb="33" eb="35">
      <t>キドク</t>
    </rPh>
    <rPh sb="42" eb="43">
      <t>スウ</t>
    </rPh>
    <phoneticPr fontId="3"/>
  </si>
  <si>
    <t>①と②の集計を１週間以上継続し、①の積算件数を解答欄の「確定レポート数」、②の積算件数を解答欄の</t>
    <rPh sb="4" eb="6">
      <t>シュウケイ</t>
    </rPh>
    <rPh sb="8" eb="10">
      <t>シュウカン</t>
    </rPh>
    <rPh sb="10" eb="12">
      <t>イジョウ</t>
    </rPh>
    <rPh sb="12" eb="14">
      <t>ケイゾク</t>
    </rPh>
    <rPh sb="18" eb="20">
      <t>セキサン</t>
    </rPh>
    <rPh sb="20" eb="22">
      <t>ケンスウ</t>
    </rPh>
    <rPh sb="23" eb="26">
      <t>カイトウラン</t>
    </rPh>
    <rPh sb="28" eb="30">
      <t>カクテイ</t>
    </rPh>
    <rPh sb="34" eb="35">
      <t>スウ</t>
    </rPh>
    <rPh sb="39" eb="41">
      <t>セキサン</t>
    </rPh>
    <rPh sb="41" eb="43">
      <t>ケンスウ</t>
    </rPh>
    <rPh sb="44" eb="47">
      <t>カイトウラン</t>
    </rPh>
    <phoneticPr fontId="3"/>
  </si>
  <si>
    <t>「2週間以内のレポート既読数」に入力。</t>
    <rPh sb="16" eb="18">
      <t>ニュウリョク</t>
    </rPh>
    <phoneticPr fontId="3"/>
  </si>
  <si>
    <t>計算例</t>
    <rPh sb="0" eb="2">
      <t>ケイサン</t>
    </rPh>
    <rPh sb="2" eb="3">
      <t>レイ</t>
    </rPh>
    <phoneticPr fontId="3"/>
  </si>
  <si>
    <t>8日のレポート確定数が25件、うち22日時点でのレポート既読数が18件、</t>
    <rPh sb="1" eb="2">
      <t>ニチ</t>
    </rPh>
    <rPh sb="7" eb="9">
      <t>カクテイ</t>
    </rPh>
    <rPh sb="9" eb="10">
      <t>スウ</t>
    </rPh>
    <rPh sb="13" eb="14">
      <t>ケン</t>
    </rPh>
    <rPh sb="19" eb="20">
      <t>ニチ</t>
    </rPh>
    <rPh sb="20" eb="22">
      <t>ジテン</t>
    </rPh>
    <rPh sb="28" eb="30">
      <t>キドク</t>
    </rPh>
    <rPh sb="30" eb="31">
      <t>スウ</t>
    </rPh>
    <rPh sb="34" eb="35">
      <t>ケン</t>
    </rPh>
    <phoneticPr fontId="3"/>
  </si>
  <si>
    <t>9日のレポート確定数が20件、うち23日時点でのレポート既読数が19件、</t>
    <rPh sb="1" eb="2">
      <t>ニチ</t>
    </rPh>
    <rPh sb="7" eb="9">
      <t>カクテイ</t>
    </rPh>
    <rPh sb="9" eb="10">
      <t>スウ</t>
    </rPh>
    <rPh sb="13" eb="14">
      <t>ケン</t>
    </rPh>
    <rPh sb="19" eb="20">
      <t>ニチ</t>
    </rPh>
    <rPh sb="20" eb="22">
      <t>ジテン</t>
    </rPh>
    <rPh sb="28" eb="30">
      <t>キドク</t>
    </rPh>
    <rPh sb="30" eb="31">
      <t>スウ</t>
    </rPh>
    <rPh sb="34" eb="35">
      <t>ケン</t>
    </rPh>
    <phoneticPr fontId="3"/>
  </si>
  <si>
    <t>10日のレポート確定数が30件、うち24日時点でのレポート既読数が29件、</t>
    <rPh sb="2" eb="3">
      <t>ニチ</t>
    </rPh>
    <rPh sb="8" eb="10">
      <t>カクテイ</t>
    </rPh>
    <rPh sb="10" eb="11">
      <t>スウ</t>
    </rPh>
    <rPh sb="14" eb="15">
      <t>ケン</t>
    </rPh>
    <rPh sb="20" eb="21">
      <t>ニチ</t>
    </rPh>
    <rPh sb="21" eb="23">
      <t>ジテン</t>
    </rPh>
    <rPh sb="29" eb="31">
      <t>キドク</t>
    </rPh>
    <rPh sb="31" eb="32">
      <t>スウ</t>
    </rPh>
    <rPh sb="35" eb="36">
      <t>ケン</t>
    </rPh>
    <phoneticPr fontId="3"/>
  </si>
  <si>
    <t>11日のレポート確定数が25件、うち25日時点でのレポート既読数が25件、</t>
    <rPh sb="2" eb="3">
      <t>ニチ</t>
    </rPh>
    <rPh sb="8" eb="10">
      <t>カクテイ</t>
    </rPh>
    <rPh sb="10" eb="11">
      <t>スウ</t>
    </rPh>
    <rPh sb="14" eb="15">
      <t>ケン</t>
    </rPh>
    <rPh sb="20" eb="21">
      <t>ニチ</t>
    </rPh>
    <rPh sb="21" eb="23">
      <t>ジテン</t>
    </rPh>
    <rPh sb="29" eb="31">
      <t>キドク</t>
    </rPh>
    <rPh sb="31" eb="32">
      <t>スウ</t>
    </rPh>
    <rPh sb="35" eb="36">
      <t>ケン</t>
    </rPh>
    <phoneticPr fontId="3"/>
  </si>
  <si>
    <t>12日のレポート確定数が15件、うち26日時点でのレポート既読数が15件、</t>
    <rPh sb="2" eb="3">
      <t>ニチ</t>
    </rPh>
    <rPh sb="8" eb="10">
      <t>カクテイ</t>
    </rPh>
    <rPh sb="10" eb="11">
      <t>スウ</t>
    </rPh>
    <rPh sb="14" eb="15">
      <t>ケン</t>
    </rPh>
    <rPh sb="20" eb="21">
      <t>ニチ</t>
    </rPh>
    <rPh sb="21" eb="23">
      <t>ジテン</t>
    </rPh>
    <rPh sb="29" eb="31">
      <t>キドク</t>
    </rPh>
    <rPh sb="31" eb="32">
      <t>スウ</t>
    </rPh>
    <rPh sb="35" eb="36">
      <t>ケン</t>
    </rPh>
    <phoneticPr fontId="3"/>
  </si>
  <si>
    <t>13日のレポート確定数が3件、うち27日時点でのレポート既読数が1件、</t>
    <rPh sb="2" eb="3">
      <t>ニチ</t>
    </rPh>
    <rPh sb="8" eb="10">
      <t>カクテイ</t>
    </rPh>
    <rPh sb="10" eb="11">
      <t>スウ</t>
    </rPh>
    <rPh sb="13" eb="14">
      <t>ケン</t>
    </rPh>
    <rPh sb="19" eb="20">
      <t>ニチ</t>
    </rPh>
    <rPh sb="20" eb="22">
      <t>ジテン</t>
    </rPh>
    <rPh sb="28" eb="30">
      <t>キドク</t>
    </rPh>
    <rPh sb="30" eb="31">
      <t>スウ</t>
    </rPh>
    <rPh sb="33" eb="34">
      <t>ケン</t>
    </rPh>
    <phoneticPr fontId="3"/>
  </si>
  <si>
    <t>14日のレポート確定数が30件、うち28日時点でのレポート既読数が28件、</t>
    <rPh sb="2" eb="3">
      <t>ニチ</t>
    </rPh>
    <rPh sb="8" eb="10">
      <t>カクテイ</t>
    </rPh>
    <rPh sb="10" eb="11">
      <t>スウ</t>
    </rPh>
    <rPh sb="14" eb="15">
      <t>ケン</t>
    </rPh>
    <rPh sb="20" eb="21">
      <t>ニチ</t>
    </rPh>
    <rPh sb="21" eb="23">
      <t>ジテン</t>
    </rPh>
    <rPh sb="29" eb="31">
      <t>キドク</t>
    </rPh>
    <rPh sb="31" eb="32">
      <t>スウ</t>
    </rPh>
    <rPh sb="35" eb="36">
      <t>ケン</t>
    </rPh>
    <phoneticPr fontId="3"/>
  </si>
  <si>
    <t>上記から、レポート確定数が148、レポート既読数が135、135÷148＝0.912　となり既読率は91.2％</t>
    <rPh sb="0" eb="2">
      <t>ジョウキ</t>
    </rPh>
    <rPh sb="9" eb="11">
      <t>カクテイ</t>
    </rPh>
    <rPh sb="11" eb="12">
      <t>スウ</t>
    </rPh>
    <rPh sb="21" eb="23">
      <t>キドク</t>
    </rPh>
    <rPh sb="23" eb="24">
      <t>スウ</t>
    </rPh>
    <rPh sb="46" eb="48">
      <t>キドク</t>
    </rPh>
    <rPh sb="48" eb="49">
      <t>リツ</t>
    </rPh>
    <phoneticPr fontId="3"/>
  </si>
  <si>
    <t>9月</t>
    <rPh sb="1" eb="2">
      <t>ガツ</t>
    </rPh>
    <phoneticPr fontId="3"/>
  </si>
  <si>
    <t>月</t>
    <rPh sb="0" eb="1">
      <t>ゲツ</t>
    </rPh>
    <phoneticPr fontId="3"/>
  </si>
  <si>
    <t>火</t>
  </si>
  <si>
    <t>水</t>
  </si>
  <si>
    <t>木</t>
  </si>
  <si>
    <t>金</t>
  </si>
  <si>
    <t>土</t>
  </si>
  <si>
    <t>日</t>
  </si>
  <si>
    <t>・レポートシステムやRIS・HISなどで確定と既読のタイムスタンプが表示可能な場合</t>
    <rPh sb="20" eb="22">
      <t>カクテイ</t>
    </rPh>
    <rPh sb="23" eb="25">
      <t>キドク</t>
    </rPh>
    <rPh sb="39" eb="41">
      <t>バアイ</t>
    </rPh>
    <phoneticPr fontId="3"/>
  </si>
  <si>
    <t>レポート確定日と既読になった日付がデータとして存在し、CSV形式などで出力可能であれば、14日以上前の任意期間（1週間以上）でデータ検索し、その期間中の確定レポート数を分母、「既読日」-「レポート確定日」＝14日以内の件数を分子として算出。</t>
    <rPh sb="59" eb="61">
      <t>イジョウ</t>
    </rPh>
    <phoneticPr fontId="3"/>
  </si>
  <si>
    <t>例えば、以下の様なCSVが出力可能な場合、現在から3週間以上前のデータから集計</t>
    <rPh sb="0" eb="1">
      <t>タト</t>
    </rPh>
    <rPh sb="4" eb="6">
      <t>イカ</t>
    </rPh>
    <rPh sb="7" eb="8">
      <t>ヨウ</t>
    </rPh>
    <rPh sb="13" eb="15">
      <t>シュツリョク</t>
    </rPh>
    <rPh sb="15" eb="17">
      <t>カノウ</t>
    </rPh>
    <rPh sb="18" eb="20">
      <t>バアイ</t>
    </rPh>
    <rPh sb="21" eb="23">
      <t>ゲンザイ</t>
    </rPh>
    <rPh sb="26" eb="30">
      <t>シュウカンイジョウ</t>
    </rPh>
    <rPh sb="30" eb="31">
      <t>マエ</t>
    </rPh>
    <rPh sb="37" eb="39">
      <t>シュウケイ</t>
    </rPh>
    <phoneticPr fontId="3"/>
  </si>
  <si>
    <t>任意期間の確定レポート数が200件、2週間以内のレポート未読数が２件であったとすると、</t>
    <rPh sb="0" eb="2">
      <t>ニンイ</t>
    </rPh>
    <rPh sb="2" eb="4">
      <t>キカン</t>
    </rPh>
    <rPh sb="5" eb="7">
      <t>カクテイ</t>
    </rPh>
    <rPh sb="11" eb="12">
      <t>スウ</t>
    </rPh>
    <rPh sb="16" eb="17">
      <t>ケン</t>
    </rPh>
    <rPh sb="19" eb="21">
      <t>シュウカン</t>
    </rPh>
    <rPh sb="21" eb="23">
      <t>イナイ</t>
    </rPh>
    <rPh sb="28" eb="30">
      <t>ミドク</t>
    </rPh>
    <rPh sb="30" eb="31">
      <t>スウ</t>
    </rPh>
    <rPh sb="33" eb="34">
      <t>ケン</t>
    </rPh>
    <phoneticPr fontId="3"/>
  </si>
  <si>
    <t>分子が200-2＝198件、分母が200件なので198 ÷ 200 =　0.99となり、99％の既読率となる。</t>
    <rPh sb="0" eb="2">
      <t>ブンシ</t>
    </rPh>
    <rPh sb="12" eb="13">
      <t>ケン</t>
    </rPh>
    <rPh sb="14" eb="16">
      <t>ブンボ</t>
    </rPh>
    <rPh sb="20" eb="21">
      <t>ケン</t>
    </rPh>
    <rPh sb="48" eb="49">
      <t>キ</t>
    </rPh>
    <rPh sb="49" eb="50">
      <t>ドク</t>
    </rPh>
    <rPh sb="50" eb="51">
      <t>リツ</t>
    </rPh>
    <phoneticPr fontId="3"/>
  </si>
  <si>
    <t>患者名</t>
    <rPh sb="0" eb="2">
      <t>カンジャ</t>
    </rPh>
    <rPh sb="2" eb="3">
      <t>メイ</t>
    </rPh>
    <phoneticPr fontId="3"/>
  </si>
  <si>
    <t>レポート確定日</t>
    <rPh sb="4" eb="6">
      <t>カクテイ</t>
    </rPh>
    <rPh sb="6" eb="7">
      <t>ビ</t>
    </rPh>
    <phoneticPr fontId="3"/>
  </si>
  <si>
    <t>レポート既読日</t>
    <rPh sb="4" eb="6">
      <t>キドク</t>
    </rPh>
    <rPh sb="6" eb="7">
      <t>ビ</t>
    </rPh>
    <phoneticPr fontId="3"/>
  </si>
  <si>
    <t>「既読日」-「レポート確定日」</t>
    <phoneticPr fontId="3"/>
  </si>
  <si>
    <t>患者１</t>
    <rPh sb="0" eb="2">
      <t>カンジャ</t>
    </rPh>
    <phoneticPr fontId="3"/>
  </si>
  <si>
    <t>患者２</t>
    <rPh sb="0" eb="2">
      <t>カンジャ</t>
    </rPh>
    <phoneticPr fontId="3"/>
  </si>
  <si>
    <t>患者３</t>
    <rPh sb="0" eb="2">
      <t>カンジャ</t>
    </rPh>
    <phoneticPr fontId="3"/>
  </si>
  <si>
    <t>患者４</t>
    <rPh sb="0" eb="2">
      <t>カンジャ</t>
    </rPh>
    <phoneticPr fontId="3"/>
  </si>
  <si>
    <t>患者５</t>
    <rPh sb="0" eb="2">
      <t>カンジャ</t>
    </rPh>
    <phoneticPr fontId="3"/>
  </si>
  <si>
    <t>患者６</t>
    <rPh sb="0" eb="2">
      <t>カンジャ</t>
    </rPh>
    <phoneticPr fontId="3"/>
  </si>
  <si>
    <t>患者７</t>
    <rPh sb="0" eb="2">
      <t>カンジャ</t>
    </rPh>
    <phoneticPr fontId="3"/>
  </si>
  <si>
    <t>～</t>
    <phoneticPr fontId="3"/>
  </si>
  <si>
    <t>～</t>
  </si>
  <si>
    <t>患者200</t>
    <rPh sb="0" eb="2">
      <t>カンジャ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</si>
</sst>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 "/>
    <numFmt numFmtId="178" formatCode="0.0%"/>
    <numFmt numFmtId="179" formatCode="0.00_ "/>
  </numFmts>
  <fonts count="51" x14ac:knownFonts="1">
    <font>
      <sz val="11"/>
      <color theme="1"/>
      <name val="游ゴシック"/>
      <family val="2"/>
      <charset val="128"/>
      <scheme val="minor"/>
    </font>
    <font>
      <sz val="11"/>
      <color theme="0"/>
      <name val="ＭＳ Ｐゴシック"/>
      <family val="3"/>
      <charset val="128"/>
    </font>
    <font>
      <sz val="6"/>
      <name val="游ゴシック"/>
      <family val="2"/>
      <charset val="128"/>
      <scheme val="minor"/>
    </font>
    <font>
      <sz val="6"/>
      <name val="ＭＳ Ｐゴシック"/>
      <family val="3"/>
      <charset val="128"/>
    </font>
    <font>
      <sz val="14"/>
      <color theme="1"/>
      <name val="Century"/>
      <family val="1"/>
    </font>
    <font>
      <sz val="11"/>
      <color theme="1"/>
      <name val="ＭＳ Ｐゴシック"/>
      <family val="3"/>
      <charset val="128"/>
    </font>
    <font>
      <sz val="14"/>
      <color theme="1"/>
      <name val="ＭＳ 明朝"/>
      <family val="1"/>
      <charset val="128"/>
    </font>
    <font>
      <sz val="20"/>
      <color theme="1"/>
      <name val="ＭＳ Ｐゴシック"/>
      <family val="3"/>
      <charset val="128"/>
    </font>
    <font>
      <sz val="28"/>
      <color theme="1"/>
      <name val="ＭＳ Ｐゴシック"/>
      <family val="3"/>
      <charset val="128"/>
    </font>
    <font>
      <sz val="14"/>
      <color theme="1"/>
      <name val="ＭＳ Ｐゴシック"/>
      <family val="3"/>
      <charset val="128"/>
    </font>
    <font>
      <u/>
      <sz val="9.35"/>
      <color indexed="12"/>
      <name val="ＭＳ Ｐゴシック"/>
      <family val="3"/>
      <charset val="128"/>
    </font>
    <font>
      <u/>
      <sz val="9.35"/>
      <color theme="1"/>
      <name val="ＭＳ Ｐゴシック"/>
      <family val="3"/>
      <charset val="128"/>
    </font>
    <font>
      <b/>
      <sz val="12"/>
      <color theme="1"/>
      <name val="ＭＳ Ｐゴシック"/>
      <family val="3"/>
      <charset val="128"/>
    </font>
    <font>
      <sz val="12"/>
      <color theme="1"/>
      <name val="ＭＳ Ｐゴシック"/>
      <family val="3"/>
      <charset val="128"/>
    </font>
    <font>
      <sz val="9"/>
      <color theme="1"/>
      <name val="ＭＳ Ｐゴシック"/>
      <family val="3"/>
      <charset val="128"/>
    </font>
    <font>
      <sz val="8.5"/>
      <color theme="1"/>
      <name val="ＭＳ Ｐゴシック"/>
      <family val="3"/>
      <charset val="128"/>
    </font>
    <font>
      <b/>
      <sz val="11"/>
      <color theme="1"/>
      <name val="ＭＳ Ｐゴシック"/>
      <family val="3"/>
      <charset val="128"/>
    </font>
    <font>
      <shadow/>
      <sz val="11"/>
      <color theme="1"/>
      <name val="ＭＳ Ｐゴシック"/>
      <family val="3"/>
      <charset val="128"/>
    </font>
    <font>
      <b/>
      <sz val="6"/>
      <color theme="1"/>
      <name val="ＭＳ Ｐゴシック"/>
      <family val="3"/>
      <charset val="128"/>
    </font>
    <font>
      <sz val="6"/>
      <color theme="1"/>
      <name val="ＭＳ Ｐゴシック"/>
      <family val="3"/>
      <charset val="128"/>
    </font>
    <font>
      <sz val="11"/>
      <color rgb="FFFF0000"/>
      <name val="ＭＳ Ｐゴシック"/>
      <family val="3"/>
      <charset val="128"/>
    </font>
    <font>
      <b/>
      <sz val="14"/>
      <color theme="1"/>
      <name val="ＭＳ Ｐゴシック"/>
      <family val="3"/>
      <charset val="128"/>
    </font>
    <font>
      <sz val="8"/>
      <color theme="1"/>
      <name val="ＭＳ Ｐゴシック"/>
      <family val="3"/>
      <charset val="128"/>
    </font>
    <font>
      <sz val="12"/>
      <color theme="0"/>
      <name val="ＭＳ Ｐゴシック"/>
      <family val="3"/>
      <charset val="128"/>
    </font>
    <font>
      <sz val="11"/>
      <color theme="0"/>
      <name val="ＭＳ Ｐ明朝"/>
      <family val="1"/>
      <charset val="128"/>
    </font>
    <font>
      <b/>
      <u/>
      <sz val="12"/>
      <color rgb="FFFF0000"/>
      <name val="ＭＳ Ｐ明朝"/>
      <family val="1"/>
      <charset val="128"/>
    </font>
    <font>
      <sz val="12"/>
      <color theme="1"/>
      <name val="ＭＳ Ｐ明朝"/>
      <family val="1"/>
      <charset val="128"/>
    </font>
    <font>
      <sz val="12"/>
      <name val="ＭＳ 明朝"/>
      <family val="1"/>
      <charset val="128"/>
    </font>
    <font>
      <u/>
      <sz val="16"/>
      <color indexed="12"/>
      <name val="ＭＳ Ｐゴシック"/>
      <family val="3"/>
      <charset val="128"/>
    </font>
    <font>
      <sz val="16"/>
      <color theme="1"/>
      <name val="ＭＳ 明朝"/>
      <family val="1"/>
      <charset val="128"/>
    </font>
    <font>
      <sz val="11"/>
      <color theme="1"/>
      <name val="ＭＳ Ｐ明朝"/>
      <family val="1"/>
      <charset val="128"/>
    </font>
    <font>
      <sz val="28"/>
      <color theme="1"/>
      <name val="ＭＳ Ｐ明朝"/>
      <family val="1"/>
      <charset val="128"/>
    </font>
    <font>
      <b/>
      <sz val="20"/>
      <color theme="1"/>
      <name val="ＭＳ Ｐ明朝"/>
      <family val="1"/>
      <charset val="128"/>
    </font>
    <font>
      <b/>
      <u/>
      <sz val="12"/>
      <color theme="1"/>
      <name val="ＭＳ Ｐ明朝"/>
      <family val="1"/>
      <charset val="128"/>
    </font>
    <font>
      <u/>
      <sz val="12"/>
      <color theme="1"/>
      <name val="ＭＳ Ｐ明朝"/>
      <family val="1"/>
      <charset val="128"/>
    </font>
    <font>
      <sz val="20"/>
      <color theme="1"/>
      <name val="ＭＳ Ｐ明朝"/>
      <family val="1"/>
      <charset val="128"/>
    </font>
    <font>
      <b/>
      <sz val="12"/>
      <color theme="1"/>
      <name val="ＭＳ Ｐ明朝"/>
      <family val="1"/>
      <charset val="128"/>
    </font>
    <font>
      <sz val="14"/>
      <color theme="1"/>
      <name val="ＭＳ Ｐ明朝"/>
      <family val="1"/>
      <charset val="128"/>
    </font>
    <font>
      <shadow/>
      <sz val="12"/>
      <color theme="1"/>
      <name val="ＭＳ Ｐ明朝"/>
      <family val="1"/>
      <charset val="128"/>
    </font>
    <font>
      <b/>
      <shadow/>
      <sz val="12"/>
      <color theme="1"/>
      <name val="ＭＳ Ｐ明朝"/>
      <family val="1"/>
      <charset val="128"/>
    </font>
    <font>
      <b/>
      <sz val="14"/>
      <name val="ＭＳ Ｐゴシック"/>
      <family val="3"/>
      <charset val="128"/>
    </font>
    <font>
      <b/>
      <sz val="12"/>
      <name val="ＭＳ Ｐゴシック"/>
      <family val="3"/>
      <charset val="128"/>
    </font>
    <font>
      <sz val="12"/>
      <name val="ＭＳ Ｐゴシック"/>
      <family val="3"/>
      <charset val="128"/>
    </font>
    <font>
      <sz val="12"/>
      <name val="游明朝"/>
      <family val="1"/>
      <charset val="128"/>
    </font>
    <font>
      <sz val="10"/>
      <name val="ＭＳ Ｐゴシック"/>
      <family val="3"/>
      <charset val="128"/>
    </font>
    <font>
      <b/>
      <sz val="12"/>
      <color rgb="FFFF0000"/>
      <name val="ＭＳ 明朝"/>
      <family val="1"/>
      <charset val="128"/>
    </font>
    <font>
      <sz val="12"/>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12"/>
      <color rgb="FFFF0000"/>
      <name val="ＭＳ Ｐ明朝"/>
      <family val="1"/>
      <charset val="128"/>
    </font>
    <font>
      <shadow/>
      <sz val="12"/>
      <color rgb="FFFF0000"/>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C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97">
    <xf numFmtId="0" fontId="0" fillId="0" borderId="0" xfId="0">
      <alignment vertical="center"/>
    </xf>
    <xf numFmtId="0" fontId="1"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left" vertical="center"/>
    </xf>
    <xf numFmtId="0" fontId="9" fillId="2" borderId="1" xfId="0"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12" fillId="0" borderId="0" xfId="0" applyFont="1">
      <alignment vertical="center"/>
    </xf>
    <xf numFmtId="0" fontId="9" fillId="0" borderId="0" xfId="0" applyFont="1">
      <alignment vertical="center"/>
    </xf>
    <xf numFmtId="0" fontId="5" fillId="0" borderId="1" xfId="0" applyFont="1" applyBorder="1" applyAlignment="1">
      <alignment horizontal="center" vertical="center" shrinkToFit="1"/>
    </xf>
    <xf numFmtId="0" fontId="12" fillId="0" borderId="0" xfId="0" applyFont="1" applyAlignment="1">
      <alignment vertical="top"/>
    </xf>
    <xf numFmtId="176" fontId="5" fillId="2" borderId="1" xfId="0" applyNumberFormat="1" applyFont="1" applyFill="1" applyBorder="1" applyAlignment="1" applyProtection="1">
      <alignment horizontal="right" vertical="center" shrinkToFit="1"/>
      <protection locked="0"/>
    </xf>
    <xf numFmtId="177" fontId="5" fillId="2" borderId="1" xfId="0" applyNumberFormat="1" applyFont="1" applyFill="1" applyBorder="1" applyAlignment="1">
      <alignment horizontal="right" vertical="center" shrinkToFit="1"/>
    </xf>
    <xf numFmtId="177" fontId="5" fillId="2" borderId="1" xfId="0" applyNumberFormat="1" applyFont="1" applyFill="1" applyBorder="1" applyProtection="1">
      <alignment vertical="center"/>
      <protection locked="0"/>
    </xf>
    <xf numFmtId="0" fontId="9" fillId="0" borderId="0" xfId="0" applyFont="1" applyAlignment="1">
      <alignment horizontal="center" vertical="center"/>
    </xf>
    <xf numFmtId="0" fontId="5" fillId="0" borderId="0" xfId="0" applyFont="1" applyAlignment="1">
      <alignment horizontal="center" vertical="center" shrinkToFit="1"/>
    </xf>
    <xf numFmtId="0" fontId="14" fillId="0" borderId="0" xfId="0" applyFont="1" applyAlignment="1">
      <alignment horizontal="center" vertical="center" wrapText="1" shrinkToFit="1"/>
    </xf>
    <xf numFmtId="0" fontId="12" fillId="0" borderId="0" xfId="0" applyFont="1" applyAlignment="1">
      <alignment vertical="center" wrapText="1"/>
    </xf>
    <xf numFmtId="0" fontId="5" fillId="2" borderId="1" xfId="0" applyFont="1" applyFill="1" applyBorder="1" applyAlignment="1" applyProtection="1">
      <alignment horizontal="right" vertical="center" shrinkToFit="1"/>
      <protection locked="0"/>
    </xf>
    <xf numFmtId="176" fontId="5" fillId="2" borderId="1" xfId="0" applyNumberFormat="1" applyFont="1" applyFill="1" applyBorder="1" applyAlignment="1">
      <alignment horizontal="right" vertical="center" shrinkToFit="1"/>
    </xf>
    <xf numFmtId="178" fontId="5" fillId="2" borderId="1" xfId="0" applyNumberFormat="1" applyFont="1" applyFill="1" applyBorder="1">
      <alignment vertical="center"/>
    </xf>
    <xf numFmtId="0" fontId="5" fillId="0" borderId="0" xfId="0" applyFont="1" applyAlignment="1" applyProtection="1">
      <alignment horizontal="right" vertical="center" shrinkToFit="1"/>
      <protection locked="0"/>
    </xf>
    <xf numFmtId="176" fontId="5" fillId="0" borderId="0" xfId="0" applyNumberFormat="1" applyFont="1" applyAlignment="1" applyProtection="1">
      <alignment horizontal="right" vertical="center" shrinkToFit="1"/>
      <protection locked="0"/>
    </xf>
    <xf numFmtId="178" fontId="5" fillId="0" borderId="0" xfId="0" applyNumberFormat="1" applyFont="1">
      <alignment vertical="center"/>
    </xf>
    <xf numFmtId="0" fontId="9" fillId="2" borderId="1" xfId="0" applyFont="1" applyFill="1" applyBorder="1" applyAlignment="1" applyProtection="1">
      <alignment horizontal="right" vertical="center"/>
      <protection locked="0"/>
    </xf>
    <xf numFmtId="0" fontId="9" fillId="2" borderId="1" xfId="0" applyFont="1" applyFill="1" applyBorder="1" applyProtection="1">
      <alignment vertical="center"/>
      <protection locked="0"/>
    </xf>
    <xf numFmtId="178" fontId="5" fillId="0" borderId="0" xfId="0" applyNumberFormat="1" applyFont="1" applyAlignment="1">
      <alignment horizontal="center" vertical="center"/>
    </xf>
    <xf numFmtId="0" fontId="5" fillId="0" borderId="1" xfId="0" applyFont="1" applyBorder="1" applyAlignment="1">
      <alignment vertical="center" shrinkToFit="1"/>
    </xf>
    <xf numFmtId="177" fontId="5" fillId="2" borderId="1" xfId="0" applyNumberFormat="1" applyFont="1" applyFill="1" applyBorder="1" applyAlignment="1" applyProtection="1">
      <alignment vertical="center" shrinkToFit="1"/>
      <protection locked="0"/>
    </xf>
    <xf numFmtId="0" fontId="16" fillId="0" borderId="0" xfId="0" applyFont="1">
      <alignment vertical="center"/>
    </xf>
    <xf numFmtId="178" fontId="5" fillId="2" borderId="5" xfId="0" applyNumberFormat="1" applyFont="1" applyFill="1" applyBorder="1" applyProtection="1">
      <alignment vertical="center"/>
      <protection locked="0"/>
    </xf>
    <xf numFmtId="0" fontId="16" fillId="0" borderId="0" xfId="0" applyFont="1" applyAlignment="1">
      <alignment horizontal="right" vertical="center"/>
    </xf>
    <xf numFmtId="178" fontId="9" fillId="0" borderId="0" xfId="0" applyNumberFormat="1" applyFont="1">
      <alignment vertical="center"/>
    </xf>
    <xf numFmtId="0" fontId="5" fillId="2" borderId="1" xfId="0" applyFont="1" applyFill="1" applyBorder="1" applyProtection="1">
      <alignment vertical="center"/>
      <protection locked="0"/>
    </xf>
    <xf numFmtId="177" fontId="5" fillId="2" borderId="1" xfId="0" applyNumberFormat="1" applyFont="1" applyFill="1" applyBorder="1">
      <alignment vertical="center"/>
    </xf>
    <xf numFmtId="0" fontId="5" fillId="2" borderId="1" xfId="0" applyFont="1" applyFill="1" applyBorder="1" applyAlignment="1" applyProtection="1">
      <alignment horizontal="center" vertical="center" shrinkToFit="1"/>
      <protection locked="0"/>
    </xf>
    <xf numFmtId="176" fontId="5" fillId="3" borderId="1" xfId="0" applyNumberFormat="1" applyFont="1" applyFill="1" applyBorder="1" applyAlignment="1" applyProtection="1">
      <alignment horizontal="right" vertical="center" shrinkToFit="1"/>
      <protection locked="0"/>
    </xf>
    <xf numFmtId="0" fontId="5" fillId="0" borderId="0" xfId="0" applyFont="1" applyAlignment="1">
      <alignment vertical="center" shrinkToFit="1"/>
    </xf>
    <xf numFmtId="0" fontId="1" fillId="0" borderId="0" xfId="0" applyFont="1" applyAlignment="1">
      <alignment horizontal="center" vertical="center" shrinkToFit="1"/>
    </xf>
    <xf numFmtId="176" fontId="5" fillId="0" borderId="0" xfId="0" applyNumberFormat="1" applyFont="1" applyAlignment="1">
      <alignment horizontal="right" vertical="center" shrinkToFit="1"/>
    </xf>
    <xf numFmtId="178" fontId="5" fillId="0" borderId="0" xfId="0" applyNumberFormat="1" applyFont="1" applyAlignment="1">
      <alignment vertical="center" shrinkToFit="1"/>
    </xf>
    <xf numFmtId="178" fontId="5" fillId="0" borderId="0" xfId="0" applyNumberFormat="1" applyFont="1" applyAlignment="1">
      <alignment vertical="center" wrapText="1"/>
    </xf>
    <xf numFmtId="0" fontId="5" fillId="2" borderId="1" xfId="0" applyFont="1" applyFill="1" applyBorder="1" applyAlignment="1" applyProtection="1">
      <alignment vertical="center" shrinkToFit="1"/>
      <protection locked="0"/>
    </xf>
    <xf numFmtId="0" fontId="16" fillId="0" borderId="0" xfId="0" applyFont="1" applyAlignment="1">
      <alignment horizontal="left" vertical="center"/>
    </xf>
    <xf numFmtId="0" fontId="16" fillId="0" borderId="7" xfId="0" applyFont="1" applyBorder="1" applyAlignment="1">
      <alignment horizontal="left" vertical="center"/>
    </xf>
    <xf numFmtId="178" fontId="5" fillId="2" borderId="1" xfId="0" applyNumberFormat="1" applyFont="1" applyFill="1" applyBorder="1" applyAlignment="1" applyProtection="1">
      <alignment horizontal="center" vertical="center"/>
      <protection locked="0"/>
    </xf>
    <xf numFmtId="179" fontId="5" fillId="2" borderId="1" xfId="0" applyNumberFormat="1" applyFont="1" applyFill="1" applyBorder="1">
      <alignment vertical="center"/>
    </xf>
    <xf numFmtId="0" fontId="5" fillId="0" borderId="0" xfId="0" applyFont="1" applyAlignment="1">
      <alignment horizontal="right" vertical="center"/>
    </xf>
    <xf numFmtId="177" fontId="5" fillId="0" borderId="0" xfId="0" applyNumberFormat="1" applyFont="1">
      <alignment vertical="center"/>
    </xf>
    <xf numFmtId="0" fontId="17" fillId="0" borderId="1" xfId="0" applyFont="1" applyBorder="1" applyAlignment="1">
      <alignment horizontal="center" vertical="center" shrinkToFit="1"/>
    </xf>
    <xf numFmtId="0" fontId="17" fillId="2" borderId="1" xfId="0" applyFont="1" applyFill="1" applyBorder="1" applyProtection="1">
      <alignment vertical="center"/>
      <protection locked="0"/>
    </xf>
    <xf numFmtId="177" fontId="5" fillId="3" borderId="1" xfId="0" applyNumberFormat="1" applyFont="1" applyFill="1" applyBorder="1" applyProtection="1">
      <alignment vertical="center"/>
      <protection locked="0"/>
    </xf>
    <xf numFmtId="0" fontId="5" fillId="3" borderId="1" xfId="0" applyFont="1" applyFill="1" applyBorder="1">
      <alignment vertical="center"/>
    </xf>
    <xf numFmtId="179" fontId="5" fillId="2" borderId="1" xfId="0" applyNumberFormat="1" applyFont="1" applyFill="1" applyBorder="1" applyProtection="1">
      <alignment vertical="center"/>
      <protection locked="0"/>
    </xf>
    <xf numFmtId="0" fontId="5" fillId="0" borderId="0" xfId="0" applyFont="1" applyAlignment="1">
      <alignment horizontal="center" vertical="center" wrapText="1" shrinkToFit="1"/>
    </xf>
    <xf numFmtId="0" fontId="13" fillId="0" borderId="1" xfId="0" applyFont="1" applyBorder="1" applyAlignment="1">
      <alignment horizontal="center" vertical="center"/>
    </xf>
    <xf numFmtId="0" fontId="5" fillId="0" borderId="1" xfId="0" applyFont="1" applyBorder="1" applyAlignment="1">
      <alignment horizontal="center" vertical="center" wrapText="1" shrinkToFit="1"/>
    </xf>
    <xf numFmtId="179" fontId="5" fillId="3" borderId="1" xfId="0" applyNumberFormat="1" applyFont="1" applyFill="1" applyBorder="1" applyProtection="1">
      <alignment vertical="center"/>
      <protection locked="0"/>
    </xf>
    <xf numFmtId="179" fontId="5" fillId="0" borderId="0" xfId="0" applyNumberFormat="1" applyFont="1" applyProtection="1">
      <alignment vertical="center"/>
      <protection locked="0"/>
    </xf>
    <xf numFmtId="0" fontId="5" fillId="0" borderId="1" xfId="0" applyFont="1" applyBorder="1" applyAlignment="1">
      <alignment horizontal="center" vertical="center" wrapText="1"/>
    </xf>
    <xf numFmtId="0" fontId="21" fillId="0" borderId="0" xfId="0" applyFont="1">
      <alignment vertical="center"/>
    </xf>
    <xf numFmtId="49" fontId="5" fillId="0" borderId="0" xfId="0" applyNumberFormat="1" applyFont="1" applyProtection="1">
      <alignment vertical="center"/>
      <protection locked="0"/>
    </xf>
    <xf numFmtId="49" fontId="14" fillId="0" borderId="0" xfId="0" applyNumberFormat="1" applyFont="1" applyAlignment="1" applyProtection="1">
      <alignment horizontal="left" vertical="center" wrapText="1"/>
      <protection locked="0"/>
    </xf>
    <xf numFmtId="49" fontId="5" fillId="0" borderId="0" xfId="0" applyNumberFormat="1" applyFont="1" applyAlignment="1" applyProtection="1">
      <alignment vertical="top" wrapText="1"/>
      <protection locked="0"/>
    </xf>
    <xf numFmtId="0" fontId="22" fillId="0" borderId="0" xfId="0" applyFont="1" applyAlignment="1">
      <alignment horizontal="center"/>
    </xf>
    <xf numFmtId="0" fontId="23" fillId="0" borderId="0" xfId="0" applyFont="1" applyAlignment="1">
      <alignment horizontal="center" vertical="center"/>
    </xf>
    <xf numFmtId="49" fontId="5" fillId="0" borderId="0" xfId="0" applyNumberFormat="1" applyFont="1" applyAlignment="1" applyProtection="1">
      <alignment vertical="top"/>
      <protection locked="0"/>
    </xf>
    <xf numFmtId="49" fontId="5" fillId="0" borderId="0" xfId="0" applyNumberFormat="1" applyFont="1" applyAlignment="1" applyProtection="1">
      <alignment horizontal="left" vertical="center"/>
      <protection locked="0"/>
    </xf>
    <xf numFmtId="49" fontId="5" fillId="3" borderId="1" xfId="0" applyNumberFormat="1" applyFont="1" applyFill="1" applyBorder="1" applyAlignment="1" applyProtection="1">
      <alignment horizontal="left" vertical="center" wrapText="1"/>
      <protection locked="0"/>
    </xf>
    <xf numFmtId="49" fontId="5" fillId="0" borderId="0" xfId="0" applyNumberFormat="1" applyFont="1" applyAlignment="1" applyProtection="1">
      <alignment horizontal="left" vertical="center" wrapText="1"/>
      <protection locked="0"/>
    </xf>
    <xf numFmtId="49" fontId="16" fillId="0" borderId="0" xfId="0" applyNumberFormat="1" applyFont="1" applyAlignment="1" applyProtection="1">
      <alignment vertical="top"/>
      <protection locked="0"/>
    </xf>
    <xf numFmtId="0" fontId="24" fillId="0" borderId="0" xfId="0" applyFont="1">
      <alignment vertical="center"/>
    </xf>
    <xf numFmtId="0" fontId="24" fillId="0" borderId="0" xfId="0" applyFont="1" applyAlignment="1">
      <alignment horizontal="center" vertical="center"/>
    </xf>
    <xf numFmtId="0" fontId="26" fillId="0" borderId="0" xfId="0" applyFont="1" applyAlignment="1">
      <alignment horizontal="center" vertical="center"/>
    </xf>
    <xf numFmtId="0" fontId="13" fillId="0" borderId="0" xfId="0" applyFont="1" applyAlignment="1">
      <alignment vertical="center" wrapText="1"/>
    </xf>
    <xf numFmtId="0" fontId="30" fillId="0" borderId="0" xfId="0" applyFont="1">
      <alignment vertical="center"/>
    </xf>
    <xf numFmtId="0" fontId="31" fillId="0" borderId="0" xfId="0" applyFont="1" applyAlignment="1">
      <alignment horizontal="center" vertical="center"/>
    </xf>
    <xf numFmtId="0" fontId="32" fillId="0" borderId="0" xfId="0" applyFont="1" applyAlignment="1">
      <alignment horizontal="left" vertical="center"/>
    </xf>
    <xf numFmtId="0" fontId="26" fillId="0" borderId="1" xfId="0" applyFont="1" applyBorder="1" applyAlignment="1">
      <alignment horizontal="center" vertical="center"/>
    </xf>
    <xf numFmtId="0" fontId="35" fillId="0" borderId="0" xfId="0" applyFont="1" applyAlignment="1">
      <alignment horizontal="center" vertical="center"/>
    </xf>
    <xf numFmtId="0" fontId="36" fillId="0" borderId="0" xfId="0" applyFont="1">
      <alignment vertical="center"/>
    </xf>
    <xf numFmtId="0" fontId="33" fillId="0" borderId="0" xfId="0" applyFont="1">
      <alignment vertical="center"/>
    </xf>
    <xf numFmtId="0" fontId="32" fillId="0" borderId="0" xfId="0" applyFont="1">
      <alignment vertical="center"/>
    </xf>
    <xf numFmtId="0" fontId="26" fillId="0" borderId="0" xfId="0" applyFont="1">
      <alignment vertical="center"/>
    </xf>
    <xf numFmtId="0" fontId="26" fillId="0" borderId="0" xfId="0" applyFont="1" applyAlignment="1">
      <alignment horizontal="left" vertical="center" wrapText="1"/>
    </xf>
    <xf numFmtId="0" fontId="26" fillId="0" borderId="0" xfId="0" applyFont="1" applyAlignment="1">
      <alignment horizontal="left" vertical="center"/>
    </xf>
    <xf numFmtId="0" fontId="37" fillId="0" borderId="0" xfId="0" applyFont="1">
      <alignment vertical="center"/>
    </xf>
    <xf numFmtId="0" fontId="38" fillId="0" borderId="0" xfId="0" applyFont="1">
      <alignment vertical="center"/>
    </xf>
    <xf numFmtId="0" fontId="38" fillId="0" borderId="0" xfId="0" applyFont="1" applyAlignment="1">
      <alignment horizontal="left" vertical="center" wrapText="1"/>
    </xf>
    <xf numFmtId="0" fontId="0" fillId="0" borderId="0" xfId="0" applyAlignment="1">
      <alignment horizontal="left" vertical="center" wrapText="1"/>
    </xf>
    <xf numFmtId="0" fontId="14" fillId="0" borderId="0" xfId="0" applyFont="1" applyAlignment="1">
      <alignment vertical="center" wrapText="1" shrinkToFit="1"/>
    </xf>
    <xf numFmtId="0" fontId="0" fillId="0" borderId="0" xfId="0" applyAlignment="1">
      <alignment horizontal="center" vertical="center"/>
    </xf>
    <xf numFmtId="0" fontId="0" fillId="0" borderId="1" xfId="0" applyBorder="1" applyAlignment="1">
      <alignment horizontal="center" vertical="center"/>
    </xf>
    <xf numFmtId="0" fontId="43" fillId="0" borderId="0" xfId="0" applyFont="1" applyAlignment="1">
      <alignment horizontal="center" vertical="center" wrapText="1"/>
    </xf>
    <xf numFmtId="0" fontId="44" fillId="0" borderId="0" xfId="0" applyFont="1" applyAlignment="1">
      <alignment horizontal="center" vertical="center" wrapText="1"/>
    </xf>
    <xf numFmtId="0" fontId="42" fillId="0" borderId="0" xfId="0" applyFont="1" applyAlignment="1">
      <alignment horizontal="center" vertical="center" wrapText="1"/>
    </xf>
    <xf numFmtId="0" fontId="42" fillId="0" borderId="1" xfId="0" applyFont="1" applyBorder="1" applyAlignment="1">
      <alignment horizontal="center" vertical="center" wrapText="1"/>
    </xf>
    <xf numFmtId="14" fontId="42" fillId="0" borderId="0" xfId="0" applyNumberFormat="1" applyFont="1" applyAlignment="1">
      <alignment horizontal="center" vertical="center" wrapText="1"/>
    </xf>
    <xf numFmtId="0" fontId="20" fillId="0" borderId="0" xfId="0" applyFont="1">
      <alignment vertical="center"/>
    </xf>
    <xf numFmtId="0" fontId="20" fillId="3" borderId="1" xfId="0" applyFont="1" applyFill="1" applyBorder="1" applyProtection="1">
      <alignment vertical="center"/>
      <protection locked="0"/>
    </xf>
    <xf numFmtId="0" fontId="20" fillId="0" borderId="0" xfId="0" applyFont="1" applyAlignment="1">
      <alignment horizontal="left" vertical="center"/>
    </xf>
    <xf numFmtId="0" fontId="5" fillId="0" borderId="0" xfId="0" applyFont="1" applyProtection="1">
      <alignment vertical="center"/>
      <protection locked="0"/>
    </xf>
    <xf numFmtId="177" fontId="5" fillId="0" borderId="0" xfId="0" applyNumberFormat="1" applyFont="1" applyProtection="1">
      <alignment vertical="center"/>
      <protection locked="0"/>
    </xf>
    <xf numFmtId="0" fontId="47" fillId="0" borderId="0" xfId="0" applyFont="1">
      <alignment vertical="center"/>
    </xf>
    <xf numFmtId="0" fontId="48" fillId="0" borderId="0" xfId="0" applyFont="1">
      <alignment vertical="center"/>
    </xf>
    <xf numFmtId="0" fontId="49" fillId="0" borderId="0" xfId="0" applyFont="1" applyAlignment="1">
      <alignment horizontal="left" vertical="center"/>
    </xf>
    <xf numFmtId="0" fontId="26" fillId="0" borderId="0" xfId="0" applyFont="1" applyAlignment="1">
      <alignment horizontal="left" vertical="center" wrapText="1"/>
    </xf>
    <xf numFmtId="0" fontId="31" fillId="0" borderId="0" xfId="0" applyFont="1" applyAlignment="1">
      <alignment horizontal="center" vertical="center"/>
    </xf>
    <xf numFmtId="0" fontId="33" fillId="0" borderId="0" xfId="0" applyFont="1" applyAlignment="1">
      <alignment horizontal="left" vertical="center"/>
    </xf>
    <xf numFmtId="0" fontId="26" fillId="0" borderId="0" xfId="0" applyFont="1" applyAlignment="1">
      <alignment horizontal="left" vertical="center"/>
    </xf>
    <xf numFmtId="0" fontId="38" fillId="0" borderId="0" xfId="0" applyFont="1" applyAlignment="1">
      <alignment horizontal="left" vertical="center" wrapText="1"/>
    </xf>
    <xf numFmtId="0" fontId="45" fillId="0" borderId="0" xfId="0" applyFont="1" applyAlignment="1">
      <alignment horizontal="left" vertical="top" wrapText="1" shrinkToFit="1"/>
    </xf>
    <xf numFmtId="0" fontId="27" fillId="0" borderId="0" xfId="0" applyFont="1" applyAlignment="1">
      <alignment horizontal="left" vertical="center" shrinkToFit="1"/>
    </xf>
    <xf numFmtId="0" fontId="28" fillId="0" borderId="0" xfId="1" applyFont="1" applyAlignment="1" applyProtection="1">
      <alignment horizontal="left" vertical="center" wrapText="1" shrinkToFit="1"/>
    </xf>
    <xf numFmtId="0" fontId="29" fillId="0" borderId="0" xfId="0" applyFont="1" applyAlignment="1">
      <alignment horizontal="left" vertical="center" wrapText="1" shrinkToFit="1"/>
    </xf>
    <xf numFmtId="0" fontId="7" fillId="0" borderId="0" xfId="0" applyFont="1" applyAlignment="1">
      <alignment horizontal="center" vertical="center"/>
    </xf>
    <xf numFmtId="0" fontId="9" fillId="2" borderId="1" xfId="0" applyFont="1" applyFill="1" applyBorder="1" applyAlignment="1" applyProtection="1">
      <alignment horizontal="center" vertical="center"/>
      <protection locked="0"/>
    </xf>
    <xf numFmtId="0" fontId="11" fillId="2" borderId="1" xfId="1"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12" fillId="0" borderId="0" xfId="0" applyFont="1" applyAlignment="1">
      <alignment horizontal="left" vertical="center"/>
    </xf>
    <xf numFmtId="0" fontId="12" fillId="0" borderId="0" xfId="0" applyFont="1" applyAlignment="1">
      <alignment horizontal="left" vertical="top" wrapText="1"/>
    </xf>
    <xf numFmtId="0" fontId="14" fillId="0" borderId="0" xfId="0" applyFont="1" applyAlignment="1">
      <alignment horizontal="center" vertical="center" wrapText="1" shrinkToFit="1"/>
    </xf>
    <xf numFmtId="0" fontId="14" fillId="0" borderId="0" xfId="0" applyFont="1" applyAlignment="1">
      <alignment horizontal="center" vertical="center" shrinkToFit="1"/>
    </xf>
    <xf numFmtId="0" fontId="5" fillId="0" borderId="0" xfId="0" applyFont="1" applyAlignment="1">
      <alignment horizontal="center" vertical="center" shrinkToFi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2" borderId="2"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5"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6" xfId="0" applyFont="1" applyBorder="1" applyAlignment="1">
      <alignment horizontal="center" vertical="center" wrapText="1" shrinkToFit="1"/>
    </xf>
    <xf numFmtId="178" fontId="5" fillId="0" borderId="0" xfId="0" applyNumberFormat="1" applyFont="1" applyAlignment="1">
      <alignment horizontal="center" vertical="center"/>
    </xf>
    <xf numFmtId="178" fontId="5" fillId="0" borderId="0" xfId="0" applyNumberFormat="1" applyFont="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16" fillId="0" borderId="0" xfId="0" applyFont="1" applyAlignment="1">
      <alignment horizontal="left" vertical="center"/>
    </xf>
    <xf numFmtId="49" fontId="5" fillId="3" borderId="2" xfId="0" applyNumberFormat="1" applyFont="1" applyFill="1" applyBorder="1" applyAlignment="1" applyProtection="1">
      <alignment horizontal="left" vertical="center"/>
      <protection locked="0"/>
    </xf>
    <xf numFmtId="49" fontId="5" fillId="3" borderId="3" xfId="0" applyNumberFormat="1" applyFont="1" applyFill="1" applyBorder="1" applyAlignment="1" applyProtection="1">
      <alignment horizontal="left" vertical="center"/>
      <protection locked="0"/>
    </xf>
    <xf numFmtId="49" fontId="5" fillId="3" borderId="4" xfId="0" applyNumberFormat="1" applyFont="1" applyFill="1" applyBorder="1" applyAlignment="1" applyProtection="1">
      <alignment horizontal="left" vertical="center"/>
      <protection locked="0"/>
    </xf>
    <xf numFmtId="49" fontId="5" fillId="3" borderId="2" xfId="0" applyNumberFormat="1" applyFont="1" applyFill="1" applyBorder="1" applyAlignment="1" applyProtection="1">
      <alignment horizontal="center" vertical="center" shrinkToFit="1"/>
      <protection locked="0"/>
    </xf>
    <xf numFmtId="49" fontId="5" fillId="3" borderId="4" xfId="0" applyNumberFormat="1" applyFont="1" applyFill="1" applyBorder="1" applyAlignment="1" applyProtection="1">
      <alignment horizontal="center" vertical="center" shrinkToFit="1"/>
      <protection locked="0"/>
    </xf>
    <xf numFmtId="49" fontId="5" fillId="3" borderId="2" xfId="0" applyNumberFormat="1" applyFont="1" applyFill="1" applyBorder="1" applyAlignment="1" applyProtection="1">
      <alignment horizontal="center" vertical="center"/>
      <protection locked="0"/>
    </xf>
    <xf numFmtId="49" fontId="5" fillId="3" borderId="3" xfId="0" applyNumberFormat="1" applyFont="1" applyFill="1" applyBorder="1" applyAlignment="1" applyProtection="1">
      <alignment horizontal="center" vertical="center"/>
      <protection locked="0"/>
    </xf>
    <xf numFmtId="49" fontId="5" fillId="3" borderId="4" xfId="0" applyNumberFormat="1" applyFont="1" applyFill="1" applyBorder="1" applyAlignment="1" applyProtection="1">
      <alignment horizontal="center" vertical="center"/>
      <protection locked="0"/>
    </xf>
    <xf numFmtId="49" fontId="5" fillId="3" borderId="2" xfId="0" applyNumberFormat="1" applyFont="1" applyFill="1" applyBorder="1" applyAlignment="1" applyProtection="1">
      <alignment horizontal="center" vertical="center" wrapText="1"/>
      <protection locked="0"/>
    </xf>
    <xf numFmtId="49" fontId="5" fillId="3" borderId="3" xfId="0" applyNumberFormat="1" applyFont="1" applyFill="1" applyBorder="1" applyAlignment="1" applyProtection="1">
      <alignment horizontal="center" vertical="center" wrapText="1"/>
      <protection locked="0"/>
    </xf>
    <xf numFmtId="49" fontId="5" fillId="3" borderId="4" xfId="0" applyNumberFormat="1" applyFont="1" applyFill="1" applyBorder="1" applyAlignment="1" applyProtection="1">
      <alignment horizontal="center" vertical="center" wrapText="1"/>
      <protection locked="0"/>
    </xf>
    <xf numFmtId="49" fontId="5" fillId="3" borderId="8" xfId="0" applyNumberFormat="1" applyFont="1" applyFill="1" applyBorder="1" applyAlignment="1" applyProtection="1">
      <alignment horizontal="center" vertical="center" wrapText="1"/>
      <protection locked="0"/>
    </xf>
    <xf numFmtId="49" fontId="5" fillId="3" borderId="13" xfId="0" applyNumberFormat="1" applyFont="1" applyFill="1" applyBorder="1" applyAlignment="1" applyProtection="1">
      <alignment horizontal="center" vertical="center" wrapText="1"/>
      <protection locked="0"/>
    </xf>
    <xf numFmtId="49" fontId="5" fillId="3" borderId="9" xfId="0" applyNumberFormat="1" applyFont="1" applyFill="1" applyBorder="1" applyAlignment="1" applyProtection="1">
      <alignment horizontal="center" vertical="center" wrapText="1"/>
      <protection locked="0"/>
    </xf>
    <xf numFmtId="49" fontId="5" fillId="3" borderId="10" xfId="0" applyNumberFormat="1" applyFont="1" applyFill="1" applyBorder="1" applyAlignment="1" applyProtection="1">
      <alignment horizontal="center" vertical="center" wrapText="1"/>
      <protection locked="0"/>
    </xf>
    <xf numFmtId="49" fontId="5" fillId="3" borderId="12" xfId="0" applyNumberFormat="1" applyFont="1" applyFill="1" applyBorder="1" applyAlignment="1" applyProtection="1">
      <alignment horizontal="center" vertical="center" wrapText="1"/>
      <protection locked="0"/>
    </xf>
    <xf numFmtId="49" fontId="5" fillId="3" borderId="11" xfId="0" applyNumberFormat="1" applyFont="1" applyFill="1" applyBorder="1" applyAlignment="1" applyProtection="1">
      <alignment horizontal="center" vertical="center" wrapText="1"/>
      <protection locked="0"/>
    </xf>
    <xf numFmtId="0" fontId="0" fillId="0" borderId="0" xfId="0" applyAlignment="1">
      <alignment horizontal="left" vertical="center" wrapText="1"/>
    </xf>
    <xf numFmtId="0" fontId="40" fillId="0" borderId="0" xfId="0" applyFont="1" applyAlignment="1">
      <alignment horizontal="left" vertical="center"/>
    </xf>
    <xf numFmtId="0" fontId="41" fillId="0" borderId="0" xfId="0" applyFont="1" applyAlignment="1">
      <alignment horizontal="left" vertical="center"/>
    </xf>
    <xf numFmtId="0" fontId="0" fillId="0" borderId="0" xfId="0" applyAlignment="1">
      <alignment horizontal="left" vertical="center"/>
    </xf>
    <xf numFmtId="0" fontId="44" fillId="0" borderId="12" xfId="0" applyFont="1" applyBorder="1" applyAlignment="1">
      <alignment horizontal="center" vertical="center" wrapText="1"/>
    </xf>
    <xf numFmtId="0" fontId="44" fillId="0" borderId="0" xfId="0" applyFont="1" applyAlignment="1">
      <alignment horizontal="center" vertical="center" wrapText="1"/>
    </xf>
    <xf numFmtId="0" fontId="5" fillId="0" borderId="8"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10" xfId="0" applyFont="1" applyBorder="1" applyAlignment="1">
      <alignment horizontal="center" vertical="center" wrapText="1" shrinkToFit="1"/>
    </xf>
    <xf numFmtId="0" fontId="5" fillId="0" borderId="11"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4" fillId="0" borderId="10"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176" fontId="5" fillId="3" borderId="1" xfId="0" applyNumberFormat="1" applyFont="1" applyFill="1" applyBorder="1" applyAlignment="1">
      <alignment horizontal="center" vertical="center" shrinkToFit="1"/>
    </xf>
    <xf numFmtId="0" fontId="42" fillId="0" borderId="0" xfId="0" applyFont="1" applyAlignment="1">
      <alignment horizontal="left" vertical="center" wrapText="1"/>
    </xf>
    <xf numFmtId="14" fontId="42" fillId="0" borderId="2" xfId="0" applyNumberFormat="1" applyFont="1" applyBorder="1" applyAlignment="1">
      <alignment horizontal="center" vertical="center" wrapText="1"/>
    </xf>
    <xf numFmtId="14" fontId="42" fillId="0" borderId="4" xfId="0" applyNumberFormat="1" applyFont="1" applyBorder="1" applyAlignment="1">
      <alignment horizontal="center" vertical="center" wrapText="1"/>
    </xf>
    <xf numFmtId="0" fontId="42" fillId="0" borderId="1" xfId="0" applyFont="1" applyBorder="1" applyAlignment="1">
      <alignment horizontal="center" vertical="center" wrapText="1"/>
    </xf>
    <xf numFmtId="0" fontId="42" fillId="4" borderId="1" xfId="0" applyFont="1" applyFill="1" applyBorder="1" applyAlignment="1">
      <alignment horizontal="center" vertical="center" wrapText="1"/>
    </xf>
    <xf numFmtId="0" fontId="42" fillId="0" borderId="1" xfId="0" applyFont="1" applyBorder="1" applyAlignment="1">
      <alignment horizontal="center" vertical="center" textRotation="255" wrapText="1"/>
    </xf>
    <xf numFmtId="0" fontId="42" fillId="0" borderId="8" xfId="0" applyFont="1" applyBorder="1" applyAlignment="1">
      <alignment horizontal="center" vertical="center" textRotation="255" wrapText="1"/>
    </xf>
    <xf numFmtId="0" fontId="42" fillId="0" borderId="9" xfId="0" applyFont="1" applyBorder="1" applyAlignment="1">
      <alignment horizontal="center" vertical="center" textRotation="255" wrapText="1"/>
    </xf>
    <xf numFmtId="0" fontId="42" fillId="0" borderId="10" xfId="0" applyFont="1" applyBorder="1" applyAlignment="1">
      <alignment horizontal="center" vertical="center" textRotation="255" wrapText="1"/>
    </xf>
    <xf numFmtId="0" fontId="42" fillId="0" borderId="11" xfId="0" applyFont="1" applyBorder="1" applyAlignment="1">
      <alignment horizontal="center" vertical="center" textRotation="255" wrapText="1"/>
    </xf>
    <xf numFmtId="0" fontId="42" fillId="0" borderId="13" xfId="0" applyFont="1" applyBorder="1" applyAlignment="1">
      <alignment horizontal="center" vertical="center" textRotation="255" wrapText="1"/>
    </xf>
    <xf numFmtId="0" fontId="42" fillId="0" borderId="12" xfId="0" applyFont="1" applyBorder="1" applyAlignment="1">
      <alignment horizontal="center" vertical="center" textRotation="255"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457200</xdr:colOff>
      <xdr:row>35</xdr:row>
      <xdr:rowOff>9528</xdr:rowOff>
    </xdr:from>
    <xdr:to>
      <xdr:col>2</xdr:col>
      <xdr:colOff>19050</xdr:colOff>
      <xdr:row>36</xdr:row>
      <xdr:rowOff>190501</xdr:rowOff>
    </xdr:to>
    <xdr:sp macro="" textlink="">
      <xdr:nvSpPr>
        <xdr:cNvPr id="2" name="矢印: 上向き折線 1">
          <a:extLst>
            <a:ext uri="{FF2B5EF4-FFF2-40B4-BE49-F238E27FC236}">
              <a16:creationId xmlns:a16="http://schemas.microsoft.com/office/drawing/2014/main" id="{A399B52A-BEE5-4839-8340-ACC188AC9BCB}"/>
            </a:ext>
          </a:extLst>
        </xdr:cNvPr>
        <xdr:cNvSpPr/>
      </xdr:nvSpPr>
      <xdr:spPr>
        <a:xfrm rot="5400000">
          <a:off x="762001" y="7362827"/>
          <a:ext cx="390523" cy="523875"/>
        </a:xfrm>
        <a:prstGeom prst="bentUp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438149</xdr:colOff>
      <xdr:row>59</xdr:row>
      <xdr:rowOff>9526</xdr:rowOff>
    </xdr:from>
    <xdr:to>
      <xdr:col>6</xdr:col>
      <xdr:colOff>962024</xdr:colOff>
      <xdr:row>59</xdr:row>
      <xdr:rowOff>161924</xdr:rowOff>
    </xdr:to>
    <xdr:sp macro="" textlink="">
      <xdr:nvSpPr>
        <xdr:cNvPr id="3" name="矢印: 上向き折線 2">
          <a:extLst>
            <a:ext uri="{FF2B5EF4-FFF2-40B4-BE49-F238E27FC236}">
              <a16:creationId xmlns:a16="http://schemas.microsoft.com/office/drawing/2014/main" id="{F27B35B9-8717-4C8E-AA94-A16045C10959}"/>
            </a:ext>
          </a:extLst>
        </xdr:cNvPr>
        <xdr:cNvSpPr/>
      </xdr:nvSpPr>
      <xdr:spPr>
        <a:xfrm rot="5400000">
          <a:off x="4843463" y="12006262"/>
          <a:ext cx="152398" cy="523875"/>
        </a:xfrm>
        <a:prstGeom prst="bentUpArrow">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123825</xdr:colOff>
      <xdr:row>27</xdr:row>
      <xdr:rowOff>66675</xdr:rowOff>
    </xdr:from>
    <xdr:to>
      <xdr:col>3</xdr:col>
      <xdr:colOff>419100</xdr:colOff>
      <xdr:row>27</xdr:row>
      <xdr:rowOff>352425</xdr:rowOff>
    </xdr:to>
    <xdr:sp macro="" textlink="">
      <xdr:nvSpPr>
        <xdr:cNvPr id="2" name="楕円 1">
          <a:extLst>
            <a:ext uri="{FF2B5EF4-FFF2-40B4-BE49-F238E27FC236}">
              <a16:creationId xmlns:a16="http://schemas.microsoft.com/office/drawing/2014/main" id="{B0525335-3A48-4FED-9D3E-CCC14BD26EC5}"/>
            </a:ext>
          </a:extLst>
        </xdr:cNvPr>
        <xdr:cNvSpPr/>
      </xdr:nvSpPr>
      <xdr:spPr>
        <a:xfrm>
          <a:off x="1562100" y="6600825"/>
          <a:ext cx="295275" cy="285750"/>
        </a:xfrm>
        <a:prstGeom prst="ellipse">
          <a:avLst/>
        </a:prstGeom>
        <a:noFill/>
        <a:ln w="38100">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133350</xdr:colOff>
      <xdr:row>25</xdr:row>
      <xdr:rowOff>66675</xdr:rowOff>
    </xdr:from>
    <xdr:to>
      <xdr:col>3</xdr:col>
      <xdr:colOff>428625</xdr:colOff>
      <xdr:row>25</xdr:row>
      <xdr:rowOff>352425</xdr:rowOff>
    </xdr:to>
    <xdr:sp macro="" textlink="">
      <xdr:nvSpPr>
        <xdr:cNvPr id="3" name="楕円 2">
          <a:extLst>
            <a:ext uri="{FF2B5EF4-FFF2-40B4-BE49-F238E27FC236}">
              <a16:creationId xmlns:a16="http://schemas.microsoft.com/office/drawing/2014/main" id="{6339FC4C-78F2-4B8C-A208-745D00C9F384}"/>
            </a:ext>
          </a:extLst>
        </xdr:cNvPr>
        <xdr:cNvSpPr/>
      </xdr:nvSpPr>
      <xdr:spPr>
        <a:xfrm>
          <a:off x="1571625" y="5819775"/>
          <a:ext cx="295275" cy="285750"/>
        </a:xfrm>
        <a:prstGeom prst="ellipse">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361949</xdr:colOff>
      <xdr:row>25</xdr:row>
      <xdr:rowOff>228600</xdr:rowOff>
    </xdr:from>
    <xdr:to>
      <xdr:col>4</xdr:col>
      <xdr:colOff>19049</xdr:colOff>
      <xdr:row>27</xdr:row>
      <xdr:rowOff>114296</xdr:rowOff>
    </xdr:to>
    <xdr:sp macro="" textlink="">
      <xdr:nvSpPr>
        <xdr:cNvPr id="4" name="矢印: 左カーブ 3">
          <a:extLst>
            <a:ext uri="{FF2B5EF4-FFF2-40B4-BE49-F238E27FC236}">
              <a16:creationId xmlns:a16="http://schemas.microsoft.com/office/drawing/2014/main" id="{BDE3B81E-8F16-49D8-B0CB-C75CB0A4EEED}"/>
            </a:ext>
          </a:extLst>
        </xdr:cNvPr>
        <xdr:cNvSpPr/>
      </xdr:nvSpPr>
      <xdr:spPr>
        <a:xfrm rot="10800000" flipH="1">
          <a:off x="1800224" y="5981700"/>
          <a:ext cx="190500" cy="666746"/>
        </a:xfrm>
        <a:prstGeom prst="curved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xdr:col>
      <xdr:colOff>552450</xdr:colOff>
      <xdr:row>25</xdr:row>
      <xdr:rowOff>323850</xdr:rowOff>
    </xdr:from>
    <xdr:to>
      <xdr:col>8</xdr:col>
      <xdr:colOff>552450</xdr:colOff>
      <xdr:row>25</xdr:row>
      <xdr:rowOff>323850</xdr:rowOff>
    </xdr:to>
    <xdr:cxnSp macro="">
      <xdr:nvCxnSpPr>
        <xdr:cNvPr id="5" name="直線矢印コネクタ 4">
          <a:extLst>
            <a:ext uri="{FF2B5EF4-FFF2-40B4-BE49-F238E27FC236}">
              <a16:creationId xmlns:a16="http://schemas.microsoft.com/office/drawing/2014/main" id="{25757515-8784-4A78-84FE-0F63DB41B486}"/>
            </a:ext>
          </a:extLst>
        </xdr:cNvPr>
        <xdr:cNvCxnSpPr/>
      </xdr:nvCxnSpPr>
      <xdr:spPr>
        <a:xfrm>
          <a:off x="1971675" y="6076950"/>
          <a:ext cx="2743200" cy="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6928</xdr:colOff>
      <xdr:row>26</xdr:row>
      <xdr:rowOff>323850</xdr:rowOff>
    </xdr:from>
    <xdr:to>
      <xdr:col>2</xdr:col>
      <xdr:colOff>526473</xdr:colOff>
      <xdr:row>26</xdr:row>
      <xdr:rowOff>323850</xdr:rowOff>
    </xdr:to>
    <xdr:cxnSp macro="">
      <xdr:nvCxnSpPr>
        <xdr:cNvPr id="6" name="直線矢印コネクタ 5">
          <a:extLst>
            <a:ext uri="{FF2B5EF4-FFF2-40B4-BE49-F238E27FC236}">
              <a16:creationId xmlns:a16="http://schemas.microsoft.com/office/drawing/2014/main" id="{FE035FC2-4AAD-4885-89A2-0961CDB75674}"/>
            </a:ext>
          </a:extLst>
        </xdr:cNvPr>
        <xdr:cNvCxnSpPr/>
      </xdr:nvCxnSpPr>
      <xdr:spPr>
        <a:xfrm>
          <a:off x="911803" y="6467475"/>
          <a:ext cx="519545" cy="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27</xdr:row>
      <xdr:rowOff>333375</xdr:rowOff>
    </xdr:from>
    <xdr:to>
      <xdr:col>9</xdr:col>
      <xdr:colOff>0</xdr:colOff>
      <xdr:row>27</xdr:row>
      <xdr:rowOff>333375</xdr:rowOff>
    </xdr:to>
    <xdr:cxnSp macro="">
      <xdr:nvCxnSpPr>
        <xdr:cNvPr id="7" name="直線矢印コネクタ 6">
          <a:extLst>
            <a:ext uri="{FF2B5EF4-FFF2-40B4-BE49-F238E27FC236}">
              <a16:creationId xmlns:a16="http://schemas.microsoft.com/office/drawing/2014/main" id="{5A2A3C50-9E64-498F-AE48-F0373C8F84A9}"/>
            </a:ext>
          </a:extLst>
        </xdr:cNvPr>
        <xdr:cNvCxnSpPr/>
      </xdr:nvCxnSpPr>
      <xdr:spPr>
        <a:xfrm>
          <a:off x="1971675" y="6867525"/>
          <a:ext cx="2752725" cy="0"/>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28</xdr:row>
      <xdr:rowOff>323850</xdr:rowOff>
    </xdr:from>
    <xdr:to>
      <xdr:col>3</xdr:col>
      <xdr:colOff>28575</xdr:colOff>
      <xdr:row>28</xdr:row>
      <xdr:rowOff>323850</xdr:rowOff>
    </xdr:to>
    <xdr:cxnSp macro="">
      <xdr:nvCxnSpPr>
        <xdr:cNvPr id="8" name="直線矢印コネクタ 7">
          <a:extLst>
            <a:ext uri="{FF2B5EF4-FFF2-40B4-BE49-F238E27FC236}">
              <a16:creationId xmlns:a16="http://schemas.microsoft.com/office/drawing/2014/main" id="{F0D91B92-BD84-4B8C-99A6-03307CA5DCD6}"/>
            </a:ext>
          </a:extLst>
        </xdr:cNvPr>
        <xdr:cNvCxnSpPr/>
      </xdr:nvCxnSpPr>
      <xdr:spPr>
        <a:xfrm>
          <a:off x="914400" y="7248525"/>
          <a:ext cx="552450" cy="0"/>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39</xdr:row>
      <xdr:rowOff>104774</xdr:rowOff>
    </xdr:from>
    <xdr:to>
      <xdr:col>13</xdr:col>
      <xdr:colOff>581025</xdr:colOff>
      <xdr:row>46</xdr:row>
      <xdr:rowOff>9524</xdr:rowOff>
    </xdr:to>
    <xdr:sp macro="" textlink="">
      <xdr:nvSpPr>
        <xdr:cNvPr id="9" name="吹き出し: 円形 8">
          <a:extLst>
            <a:ext uri="{FF2B5EF4-FFF2-40B4-BE49-F238E27FC236}">
              <a16:creationId xmlns:a16="http://schemas.microsoft.com/office/drawing/2014/main" id="{A125FE78-7A1E-4323-A0E0-79417A321069}"/>
            </a:ext>
          </a:extLst>
        </xdr:cNvPr>
        <xdr:cNvSpPr/>
      </xdr:nvSpPr>
      <xdr:spPr>
        <a:xfrm>
          <a:off x="5476875" y="10048874"/>
          <a:ext cx="2114550" cy="1304925"/>
        </a:xfrm>
        <a:prstGeom prst="wedgeEllipseCallout">
          <a:avLst>
            <a:gd name="adj1" fmla="val -70031"/>
            <a:gd name="adj2" fmla="val -33886"/>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b="0" cap="none" spc="0">
              <a:ln w="0"/>
              <a:solidFill>
                <a:schemeClr val="tx1"/>
              </a:solidFill>
              <a:effectLst/>
            </a:rPr>
            <a:t>計算で日数差を算出し、</a:t>
          </a:r>
          <a:r>
            <a:rPr kumimoji="1" lang="en-US" altLang="ja-JP" sz="1100" b="0" cap="none" spc="0">
              <a:ln w="0"/>
              <a:solidFill>
                <a:schemeClr val="tx1"/>
              </a:solidFill>
              <a:effectLst/>
            </a:rPr>
            <a:t>15</a:t>
          </a:r>
          <a:r>
            <a:rPr kumimoji="1" lang="ja-JP" altLang="en-US" sz="1100" b="0" cap="none" spc="0">
              <a:ln w="0"/>
              <a:solidFill>
                <a:schemeClr val="tx1"/>
              </a:solidFill>
              <a:effectLst/>
            </a:rPr>
            <a:t>日未満の件数をカウント（セルとセルの引き算）</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edogawa-ds.topaz.ne.jp/kanrigakkai2025/&#12288;"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D1492-6335-4EA9-926F-EE4D79F01D17}">
  <dimension ref="B1:L240"/>
  <sheetViews>
    <sheetView topLeftCell="A121" zoomScaleNormal="100" workbookViewId="0">
      <selection activeCell="K5" sqref="K5"/>
    </sheetView>
  </sheetViews>
  <sheetFormatPr defaultColWidth="9" defaultRowHeight="13.2" x14ac:dyDescent="0.45"/>
  <cols>
    <col min="1" max="1" width="3.09765625" style="80" customWidth="1"/>
    <col min="2" max="2" width="16.09765625" style="80" customWidth="1"/>
    <col min="3" max="3" width="16" style="80" customWidth="1"/>
    <col min="4" max="4" width="15.8984375" style="80" customWidth="1"/>
    <col min="5" max="5" width="21.59765625" style="80" customWidth="1"/>
    <col min="6" max="10" width="6.19921875" style="80" customWidth="1"/>
    <col min="11" max="16384" width="9" style="80"/>
  </cols>
  <sheetData>
    <row r="1" spans="2:12" ht="7.5" customHeight="1" x14ac:dyDescent="0.45"/>
    <row r="2" spans="2:12" ht="31.5" customHeight="1" x14ac:dyDescent="0.45">
      <c r="B2" s="112" t="s">
        <v>0</v>
      </c>
      <c r="C2" s="112"/>
      <c r="D2" s="112"/>
      <c r="E2" s="112"/>
      <c r="F2" s="112"/>
      <c r="G2" s="112"/>
      <c r="H2" s="112"/>
      <c r="I2" s="112"/>
      <c r="J2" s="112"/>
    </row>
    <row r="3" spans="2:12" ht="16.5" customHeight="1" x14ac:dyDescent="0.45">
      <c r="B3" s="81"/>
      <c r="C3" s="81"/>
      <c r="D3" s="81"/>
      <c r="E3" s="81"/>
      <c r="F3" s="81"/>
      <c r="G3" s="81"/>
      <c r="H3" s="81"/>
      <c r="I3" s="81"/>
      <c r="J3" s="81"/>
    </row>
    <row r="4" spans="2:12" ht="31.5" customHeight="1" x14ac:dyDescent="0.45">
      <c r="B4" s="82" t="s">
        <v>1</v>
      </c>
      <c r="C4" s="81"/>
      <c r="D4" s="81"/>
      <c r="E4" s="81"/>
      <c r="F4" s="81"/>
      <c r="G4" s="81"/>
      <c r="H4" s="81"/>
      <c r="I4" s="81"/>
      <c r="J4" s="81"/>
    </row>
    <row r="5" spans="2:12" ht="7.5" customHeight="1" x14ac:dyDescent="0.45">
      <c r="B5" s="82"/>
      <c r="C5" s="81"/>
      <c r="D5" s="81"/>
      <c r="E5" s="81"/>
      <c r="F5" s="81"/>
      <c r="G5" s="81"/>
      <c r="H5" s="81"/>
      <c r="I5" s="81"/>
      <c r="J5" s="81"/>
    </row>
    <row r="6" spans="2:12" ht="18.75" customHeight="1" x14ac:dyDescent="0.45">
      <c r="B6" s="83" t="s">
        <v>2</v>
      </c>
      <c r="C6" s="80" t="s">
        <v>3</v>
      </c>
      <c r="E6" s="78"/>
      <c r="F6" s="78"/>
      <c r="G6" s="78"/>
      <c r="H6" s="78"/>
      <c r="I6" s="81"/>
      <c r="J6" s="81"/>
    </row>
    <row r="7" spans="2:12" ht="18.75" customHeight="1" x14ac:dyDescent="0.45">
      <c r="B7" s="113" t="s">
        <v>4</v>
      </c>
      <c r="C7" s="113"/>
      <c r="D7" s="113"/>
      <c r="E7" s="113"/>
      <c r="F7" s="113"/>
      <c r="G7" s="113"/>
      <c r="H7" s="113"/>
      <c r="I7" s="113"/>
      <c r="J7" s="113"/>
    </row>
    <row r="8" spans="2:12" ht="12" customHeight="1" x14ac:dyDescent="0.45">
      <c r="B8" s="113"/>
      <c r="C8" s="113"/>
      <c r="D8" s="113"/>
      <c r="E8" s="113"/>
      <c r="F8" s="113"/>
      <c r="G8" s="113"/>
      <c r="H8" s="113"/>
      <c r="I8" s="113"/>
      <c r="J8" s="113"/>
    </row>
    <row r="9" spans="2:12" ht="18.75" customHeight="1" x14ac:dyDescent="0.45">
      <c r="B9" s="83" t="s">
        <v>5</v>
      </c>
      <c r="E9" s="78"/>
      <c r="F9" s="78"/>
      <c r="G9" s="78"/>
      <c r="H9" s="78"/>
      <c r="I9" s="84"/>
      <c r="J9" s="84"/>
    </row>
    <row r="10" spans="2:12" ht="18.75" customHeight="1" x14ac:dyDescent="0.45">
      <c r="B10" s="85" t="s">
        <v>6</v>
      </c>
      <c r="E10" s="78"/>
      <c r="F10" s="78"/>
      <c r="G10" s="78"/>
      <c r="H10" s="78"/>
      <c r="I10" s="84"/>
      <c r="J10" s="84"/>
      <c r="L10" s="86"/>
    </row>
    <row r="11" spans="2:12" ht="10.5" customHeight="1" x14ac:dyDescent="0.45">
      <c r="I11" s="84"/>
      <c r="J11" s="84"/>
    </row>
    <row r="12" spans="2:12" ht="18.75" customHeight="1" x14ac:dyDescent="0.45">
      <c r="B12" s="83" t="s">
        <v>7</v>
      </c>
      <c r="C12" s="80" t="s">
        <v>8</v>
      </c>
      <c r="E12" s="78"/>
      <c r="F12" s="78"/>
      <c r="G12" s="78"/>
      <c r="H12" s="78"/>
      <c r="I12" s="84"/>
      <c r="J12" s="84"/>
    </row>
    <row r="13" spans="2:12" ht="18.75" customHeight="1" x14ac:dyDescent="0.45">
      <c r="B13" s="85" t="s">
        <v>9</v>
      </c>
      <c r="E13" s="78"/>
      <c r="F13" s="78"/>
      <c r="G13" s="78"/>
      <c r="H13" s="78"/>
      <c r="I13" s="84"/>
      <c r="J13" s="84"/>
      <c r="L13" s="86"/>
    </row>
    <row r="14" spans="2:12" ht="10.5" customHeight="1" x14ac:dyDescent="0.45">
      <c r="I14" s="84"/>
      <c r="J14" s="84"/>
    </row>
    <row r="15" spans="2:12" ht="7.5" customHeight="1" x14ac:dyDescent="0.45">
      <c r="B15" s="85"/>
      <c r="C15" s="85"/>
      <c r="E15" s="78"/>
      <c r="F15" s="78"/>
      <c r="G15" s="78"/>
      <c r="H15" s="78"/>
      <c r="I15" s="84"/>
      <c r="J15" s="84"/>
    </row>
    <row r="16" spans="2:12" ht="29.25" customHeight="1" x14ac:dyDescent="0.45">
      <c r="B16" s="87" t="s">
        <v>10</v>
      </c>
      <c r="C16" s="87"/>
      <c r="D16" s="87"/>
      <c r="E16" s="84"/>
      <c r="F16" s="84"/>
      <c r="G16" s="84"/>
      <c r="H16" s="84"/>
      <c r="I16" s="84"/>
      <c r="J16" s="84"/>
    </row>
    <row r="17" spans="2:10" ht="11.25" customHeight="1" x14ac:dyDescent="0.45">
      <c r="B17" s="87"/>
      <c r="C17" s="87"/>
      <c r="D17" s="87"/>
      <c r="E17" s="84"/>
      <c r="F17" s="84"/>
      <c r="G17" s="84"/>
      <c r="H17" s="84"/>
      <c r="I17" s="84"/>
      <c r="J17" s="84"/>
    </row>
    <row r="18" spans="2:10" ht="23.4" x14ac:dyDescent="0.45">
      <c r="B18" s="87" t="s">
        <v>11</v>
      </c>
    </row>
    <row r="19" spans="2:10" ht="5.25" customHeight="1" x14ac:dyDescent="0.45"/>
    <row r="20" spans="2:10" ht="14.4" x14ac:dyDescent="0.45">
      <c r="B20" s="83" t="s">
        <v>12</v>
      </c>
      <c r="C20" s="88"/>
      <c r="D20" s="88"/>
      <c r="E20" s="88"/>
      <c r="F20" s="88"/>
      <c r="G20" s="88"/>
      <c r="H20" s="88"/>
      <c r="I20" s="88"/>
      <c r="J20" s="88"/>
    </row>
    <row r="21" spans="2:10" ht="42" customHeight="1" x14ac:dyDescent="0.45">
      <c r="B21" s="111" t="s">
        <v>13</v>
      </c>
      <c r="C21" s="111"/>
      <c r="D21" s="111"/>
      <c r="E21" s="111"/>
      <c r="F21" s="111"/>
      <c r="G21" s="111"/>
      <c r="H21" s="111"/>
      <c r="I21" s="111"/>
      <c r="J21" s="111"/>
    </row>
    <row r="22" spans="2:10" ht="5.25" customHeight="1" x14ac:dyDescent="0.45">
      <c r="B22" s="88"/>
      <c r="C22" s="88"/>
      <c r="D22" s="88"/>
      <c r="E22" s="88"/>
      <c r="F22" s="88"/>
      <c r="G22" s="88"/>
      <c r="H22" s="88"/>
      <c r="I22" s="88"/>
      <c r="J22" s="88"/>
    </row>
    <row r="23" spans="2:10" ht="14.4" x14ac:dyDescent="0.45">
      <c r="B23" s="83" t="s">
        <v>14</v>
      </c>
      <c r="C23" s="88"/>
      <c r="D23" s="88"/>
      <c r="E23" s="88"/>
      <c r="F23" s="88"/>
      <c r="G23" s="88"/>
      <c r="H23" s="88"/>
      <c r="I23" s="88"/>
      <c r="J23" s="88"/>
    </row>
    <row r="24" spans="2:10" ht="14.4" x14ac:dyDescent="0.45">
      <c r="B24" s="114" t="s">
        <v>15</v>
      </c>
      <c r="C24" s="114"/>
      <c r="D24" s="114"/>
      <c r="E24" s="114"/>
      <c r="F24" s="114"/>
      <c r="G24" s="114"/>
      <c r="H24" s="114"/>
      <c r="I24" s="114"/>
      <c r="J24" s="114"/>
    </row>
    <row r="25" spans="2:10" ht="14.4" x14ac:dyDescent="0.45">
      <c r="B25" s="83" t="s">
        <v>16</v>
      </c>
      <c r="C25" s="88"/>
      <c r="D25" s="88"/>
      <c r="E25" s="88"/>
      <c r="F25" s="88"/>
      <c r="G25" s="88"/>
      <c r="H25" s="88"/>
      <c r="I25" s="88"/>
      <c r="J25" s="88"/>
    </row>
    <row r="26" spans="2:10" ht="93" customHeight="1" x14ac:dyDescent="0.45">
      <c r="B26" s="111" t="s">
        <v>17</v>
      </c>
      <c r="C26" s="111"/>
      <c r="D26" s="111"/>
      <c r="E26" s="111"/>
      <c r="F26" s="111"/>
      <c r="G26" s="111"/>
      <c r="H26" s="111"/>
      <c r="I26" s="111"/>
      <c r="J26" s="111"/>
    </row>
    <row r="27" spans="2:10" ht="4.5" customHeight="1" x14ac:dyDescent="0.45"/>
    <row r="28" spans="2:10" ht="4.5" customHeight="1" x14ac:dyDescent="0.45">
      <c r="B28" s="91" t="s">
        <v>18</v>
      </c>
      <c r="C28" s="91"/>
      <c r="D28" s="91"/>
      <c r="E28" s="91"/>
      <c r="F28" s="91"/>
      <c r="G28" s="91"/>
      <c r="H28" s="91"/>
      <c r="I28" s="91"/>
      <c r="J28" s="91"/>
    </row>
    <row r="30" spans="2:10" ht="23.4" x14ac:dyDescent="0.45">
      <c r="B30" s="87" t="s">
        <v>19</v>
      </c>
    </row>
    <row r="32" spans="2:10" ht="14.4" x14ac:dyDescent="0.45">
      <c r="B32" s="83" t="s">
        <v>12</v>
      </c>
      <c r="C32" s="88"/>
      <c r="D32" s="88"/>
      <c r="E32" s="88"/>
      <c r="F32" s="88"/>
      <c r="G32" s="88"/>
      <c r="H32" s="88"/>
      <c r="I32" s="88"/>
      <c r="J32" s="88"/>
    </row>
    <row r="33" spans="2:10" ht="40.5" customHeight="1" x14ac:dyDescent="0.45">
      <c r="B33" s="111" t="s">
        <v>20</v>
      </c>
      <c r="C33" s="111"/>
      <c r="D33" s="111"/>
      <c r="E33" s="111"/>
      <c r="F33" s="111"/>
      <c r="G33" s="111"/>
      <c r="H33" s="111"/>
      <c r="I33" s="111"/>
      <c r="J33" s="111"/>
    </row>
    <row r="34" spans="2:10" ht="3.75" customHeight="1" x14ac:dyDescent="0.45">
      <c r="B34" s="88"/>
      <c r="C34" s="88"/>
      <c r="D34" s="88"/>
      <c r="E34" s="88"/>
      <c r="F34" s="88"/>
      <c r="G34" s="88"/>
      <c r="H34" s="88"/>
      <c r="I34" s="88"/>
      <c r="J34" s="88"/>
    </row>
    <row r="35" spans="2:10" ht="14.4" x14ac:dyDescent="0.45">
      <c r="B35" s="83" t="s">
        <v>14</v>
      </c>
      <c r="C35" s="88"/>
      <c r="D35" s="88"/>
      <c r="E35" s="88"/>
      <c r="F35" s="88"/>
      <c r="G35" s="88"/>
      <c r="H35" s="88"/>
      <c r="I35" s="88"/>
      <c r="J35" s="88"/>
    </row>
    <row r="36" spans="2:10" ht="14.4" x14ac:dyDescent="0.45">
      <c r="B36" s="111" t="s">
        <v>21</v>
      </c>
      <c r="C36" s="114"/>
      <c r="D36" s="114"/>
      <c r="E36" s="114"/>
      <c r="F36" s="114"/>
      <c r="G36" s="114"/>
      <c r="H36" s="114"/>
      <c r="I36" s="114"/>
      <c r="J36" s="114"/>
    </row>
    <row r="37" spans="2:10" ht="3.75" customHeight="1" x14ac:dyDescent="0.45">
      <c r="B37" s="88"/>
      <c r="C37" s="88"/>
      <c r="D37" s="88"/>
      <c r="E37" s="88"/>
      <c r="F37" s="88"/>
      <c r="G37" s="88"/>
      <c r="H37" s="88"/>
      <c r="I37" s="88"/>
      <c r="J37" s="88"/>
    </row>
    <row r="38" spans="2:10" ht="14.4" x14ac:dyDescent="0.45">
      <c r="B38" s="83" t="s">
        <v>16</v>
      </c>
      <c r="C38" s="88"/>
      <c r="D38" s="88"/>
      <c r="E38" s="88"/>
      <c r="F38" s="88"/>
      <c r="G38" s="88"/>
      <c r="H38" s="88"/>
      <c r="I38" s="88"/>
      <c r="J38" s="88"/>
    </row>
    <row r="39" spans="2:10" ht="93" customHeight="1" x14ac:dyDescent="0.45">
      <c r="B39" s="111" t="s">
        <v>22</v>
      </c>
      <c r="C39" s="111"/>
      <c r="D39" s="111"/>
      <c r="E39" s="111"/>
      <c r="F39" s="111"/>
      <c r="G39" s="111"/>
      <c r="H39" s="111"/>
      <c r="I39" s="111"/>
      <c r="J39" s="111"/>
    </row>
    <row r="40" spans="2:10" ht="24" customHeight="1" x14ac:dyDescent="0.45">
      <c r="B40" s="89"/>
      <c r="C40" s="89"/>
      <c r="D40" s="89"/>
      <c r="E40" s="89"/>
      <c r="F40" s="89"/>
      <c r="G40" s="89"/>
      <c r="H40" s="89"/>
      <c r="I40" s="89"/>
      <c r="J40" s="89"/>
    </row>
    <row r="41" spans="2:10" ht="4.5" customHeight="1" x14ac:dyDescent="0.45">
      <c r="B41" s="91" t="s">
        <v>18</v>
      </c>
      <c r="C41" s="91"/>
      <c r="D41" s="91"/>
      <c r="E41" s="91"/>
      <c r="F41" s="91"/>
      <c r="G41" s="91"/>
      <c r="H41" s="91"/>
      <c r="I41" s="91"/>
      <c r="J41" s="91"/>
    </row>
    <row r="42" spans="2:10" ht="23.4" x14ac:dyDescent="0.45">
      <c r="B42" s="87" t="s">
        <v>23</v>
      </c>
    </row>
    <row r="44" spans="2:10" ht="14.4" x14ac:dyDescent="0.45">
      <c r="B44" s="83" t="s">
        <v>12</v>
      </c>
      <c r="C44" s="88"/>
      <c r="D44" s="88"/>
      <c r="E44" s="88"/>
      <c r="F44" s="88"/>
      <c r="G44" s="88"/>
      <c r="H44" s="88"/>
      <c r="I44" s="88"/>
      <c r="J44" s="88"/>
    </row>
    <row r="45" spans="2:10" ht="69" customHeight="1" x14ac:dyDescent="0.45">
      <c r="B45" s="111" t="s">
        <v>24</v>
      </c>
      <c r="C45" s="111"/>
      <c r="D45" s="111"/>
      <c r="E45" s="111"/>
      <c r="F45" s="111"/>
      <c r="G45" s="111"/>
      <c r="H45" s="111"/>
      <c r="I45" s="111"/>
      <c r="J45" s="111"/>
    </row>
    <row r="46" spans="2:10" ht="3.75" customHeight="1" x14ac:dyDescent="0.45">
      <c r="B46" s="88"/>
      <c r="C46" s="88"/>
      <c r="D46" s="88"/>
      <c r="E46" s="88"/>
      <c r="F46" s="88"/>
      <c r="G46" s="88"/>
      <c r="H46" s="88"/>
      <c r="I46" s="88"/>
      <c r="J46" s="88"/>
    </row>
    <row r="47" spans="2:10" ht="14.4" x14ac:dyDescent="0.45">
      <c r="B47" s="83" t="s">
        <v>14</v>
      </c>
      <c r="C47" s="88"/>
      <c r="D47" s="88"/>
      <c r="E47" s="88"/>
      <c r="F47" s="88"/>
      <c r="G47" s="88"/>
      <c r="H47" s="88"/>
      <c r="I47" s="88"/>
      <c r="J47" s="88"/>
    </row>
    <row r="48" spans="2:10" ht="14.4" x14ac:dyDescent="0.45">
      <c r="B48" s="111" t="s">
        <v>25</v>
      </c>
      <c r="C48" s="111"/>
      <c r="D48" s="111"/>
      <c r="E48" s="111"/>
      <c r="F48" s="111"/>
      <c r="G48" s="111"/>
      <c r="H48" s="111"/>
      <c r="I48" s="111"/>
      <c r="J48" s="111"/>
    </row>
    <row r="49" spans="2:10" ht="14.4" x14ac:dyDescent="0.45">
      <c r="B49" s="83" t="s">
        <v>16</v>
      </c>
      <c r="C49" s="88"/>
      <c r="D49" s="88"/>
      <c r="E49" s="88"/>
      <c r="F49" s="88"/>
      <c r="G49" s="88"/>
      <c r="H49" s="88"/>
      <c r="I49" s="88"/>
      <c r="J49" s="88"/>
    </row>
    <row r="50" spans="2:10" ht="110.25" customHeight="1" x14ac:dyDescent="0.45">
      <c r="B50" s="111" t="s">
        <v>26</v>
      </c>
      <c r="C50" s="111"/>
      <c r="D50" s="111"/>
      <c r="E50" s="111"/>
      <c r="F50" s="111"/>
      <c r="G50" s="111"/>
      <c r="H50" s="111"/>
      <c r="I50" s="111"/>
      <c r="J50" s="111"/>
    </row>
    <row r="51" spans="2:10" ht="21" customHeight="1" x14ac:dyDescent="0.45"/>
    <row r="52" spans="2:10" ht="23.4" x14ac:dyDescent="0.45">
      <c r="B52" s="87" t="s">
        <v>27</v>
      </c>
    </row>
    <row r="54" spans="2:10" ht="14.4" x14ac:dyDescent="0.45">
      <c r="B54" s="83" t="s">
        <v>12</v>
      </c>
      <c r="C54" s="88"/>
      <c r="D54" s="88"/>
      <c r="E54" s="88"/>
      <c r="F54" s="88"/>
      <c r="G54" s="88"/>
      <c r="H54" s="88"/>
      <c r="I54" s="88"/>
      <c r="J54" s="88"/>
    </row>
    <row r="55" spans="2:10" ht="69" customHeight="1" x14ac:dyDescent="0.45">
      <c r="B55" s="111" t="s">
        <v>28</v>
      </c>
      <c r="C55" s="111"/>
      <c r="D55" s="111"/>
      <c r="E55" s="111"/>
      <c r="F55" s="111"/>
      <c r="G55" s="111"/>
      <c r="H55" s="111"/>
      <c r="I55" s="111"/>
      <c r="J55" s="111"/>
    </row>
    <row r="56" spans="2:10" ht="3.75" customHeight="1" x14ac:dyDescent="0.45">
      <c r="B56" s="88"/>
      <c r="C56" s="88"/>
      <c r="D56" s="88"/>
      <c r="E56" s="88"/>
      <c r="F56" s="88"/>
      <c r="G56" s="88"/>
      <c r="H56" s="88"/>
      <c r="I56" s="88"/>
      <c r="J56" s="88"/>
    </row>
    <row r="57" spans="2:10" ht="14.4" x14ac:dyDescent="0.45">
      <c r="B57" s="83" t="s">
        <v>14</v>
      </c>
      <c r="C57" s="88"/>
      <c r="D57" s="88"/>
      <c r="E57" s="88"/>
      <c r="F57" s="88"/>
      <c r="G57" s="88"/>
      <c r="H57" s="88"/>
      <c r="I57" s="88"/>
      <c r="J57" s="88"/>
    </row>
    <row r="58" spans="2:10" ht="14.4" x14ac:dyDescent="0.45">
      <c r="B58" s="111" t="s">
        <v>29</v>
      </c>
      <c r="C58" s="111"/>
      <c r="D58" s="111"/>
      <c r="E58" s="111"/>
      <c r="F58" s="111"/>
      <c r="G58" s="111"/>
      <c r="H58" s="111"/>
      <c r="I58" s="111"/>
      <c r="J58" s="111"/>
    </row>
    <row r="59" spans="2:10" ht="14.4" x14ac:dyDescent="0.45">
      <c r="B59" s="83" t="s">
        <v>16</v>
      </c>
      <c r="C59" s="88"/>
      <c r="D59" s="88"/>
      <c r="E59" s="88"/>
      <c r="F59" s="88"/>
      <c r="G59" s="88"/>
      <c r="H59" s="88"/>
      <c r="I59" s="88"/>
      <c r="J59" s="88"/>
    </row>
    <row r="60" spans="2:10" ht="95.25" customHeight="1" x14ac:dyDescent="0.45">
      <c r="B60" s="111" t="s">
        <v>30</v>
      </c>
      <c r="C60" s="111"/>
      <c r="D60" s="111"/>
      <c r="E60" s="111"/>
      <c r="F60" s="111"/>
      <c r="G60" s="111"/>
      <c r="H60" s="111"/>
      <c r="I60" s="111"/>
      <c r="J60" s="111"/>
    </row>
    <row r="61" spans="2:10" ht="21" customHeight="1" x14ac:dyDescent="0.45"/>
    <row r="62" spans="2:10" ht="23.4" x14ac:dyDescent="0.45">
      <c r="B62" s="87" t="s">
        <v>31</v>
      </c>
    </row>
    <row r="63" spans="2:10" ht="6.75" customHeight="1" x14ac:dyDescent="0.45"/>
    <row r="64" spans="2:10" ht="14.4" x14ac:dyDescent="0.45">
      <c r="B64" s="83" t="s">
        <v>12</v>
      </c>
      <c r="C64" s="88"/>
      <c r="D64" s="88"/>
      <c r="E64" s="88"/>
      <c r="F64" s="88"/>
      <c r="G64" s="88"/>
      <c r="H64" s="88"/>
      <c r="I64" s="88"/>
      <c r="J64" s="88"/>
    </row>
    <row r="65" spans="2:10" ht="41.25" customHeight="1" x14ac:dyDescent="0.45">
      <c r="B65" s="111" t="s">
        <v>32</v>
      </c>
      <c r="C65" s="111"/>
      <c r="D65" s="111"/>
      <c r="E65" s="111"/>
      <c r="F65" s="111"/>
      <c r="G65" s="111"/>
      <c r="H65" s="111"/>
      <c r="I65" s="111"/>
      <c r="J65" s="111"/>
    </row>
    <row r="66" spans="2:10" ht="7.5" customHeight="1" x14ac:dyDescent="0.45">
      <c r="B66" s="88"/>
      <c r="C66" s="88"/>
      <c r="D66" s="88"/>
      <c r="E66" s="88"/>
      <c r="F66" s="88"/>
      <c r="G66" s="88"/>
      <c r="H66" s="88"/>
      <c r="I66" s="88"/>
      <c r="J66" s="88"/>
    </row>
    <row r="67" spans="2:10" ht="14.4" x14ac:dyDescent="0.45">
      <c r="B67" s="83" t="s">
        <v>14</v>
      </c>
      <c r="C67" s="88"/>
      <c r="D67" s="88"/>
      <c r="E67" s="88"/>
      <c r="F67" s="88"/>
      <c r="G67" s="88"/>
      <c r="H67" s="88"/>
      <c r="I67" s="88"/>
      <c r="J67" s="88"/>
    </row>
    <row r="68" spans="2:10" ht="14.4" x14ac:dyDescent="0.45">
      <c r="B68" s="111" t="s">
        <v>33</v>
      </c>
      <c r="C68" s="114"/>
      <c r="D68" s="114"/>
      <c r="E68" s="114"/>
      <c r="F68" s="114"/>
      <c r="G68" s="114"/>
      <c r="H68" s="114"/>
      <c r="I68" s="114"/>
      <c r="J68" s="114"/>
    </row>
    <row r="69" spans="2:10" ht="3" customHeight="1" x14ac:dyDescent="0.45">
      <c r="B69" s="88"/>
      <c r="C69" s="88"/>
      <c r="D69" s="88"/>
      <c r="E69" s="88"/>
      <c r="F69" s="88"/>
      <c r="G69" s="88"/>
      <c r="H69" s="88"/>
      <c r="I69" s="88"/>
      <c r="J69" s="88"/>
    </row>
    <row r="70" spans="2:10" ht="14.4" x14ac:dyDescent="0.45">
      <c r="B70" s="83" t="s">
        <v>16</v>
      </c>
      <c r="C70" s="88"/>
      <c r="D70" s="88"/>
      <c r="E70" s="88"/>
      <c r="F70" s="88"/>
      <c r="G70" s="88"/>
      <c r="H70" s="88"/>
      <c r="I70" s="88"/>
      <c r="J70" s="88"/>
    </row>
    <row r="71" spans="2:10" ht="102.75" customHeight="1" x14ac:dyDescent="0.45">
      <c r="B71" s="111" t="s">
        <v>34</v>
      </c>
      <c r="C71" s="111"/>
      <c r="D71" s="111"/>
      <c r="E71" s="111"/>
      <c r="F71" s="111"/>
      <c r="G71" s="111"/>
      <c r="H71" s="111"/>
      <c r="I71" s="111"/>
      <c r="J71" s="111"/>
    </row>
    <row r="72" spans="2:10" x14ac:dyDescent="0.45">
      <c r="B72" s="111"/>
      <c r="C72" s="111"/>
      <c r="D72" s="111"/>
      <c r="E72" s="111"/>
      <c r="F72" s="111"/>
      <c r="G72" s="111"/>
      <c r="H72" s="111"/>
      <c r="I72" s="111"/>
      <c r="J72" s="111"/>
    </row>
    <row r="73" spans="2:10" ht="14.4" x14ac:dyDescent="0.45">
      <c r="B73" s="89"/>
      <c r="C73" s="89"/>
      <c r="D73" s="89"/>
      <c r="E73" s="89"/>
      <c r="F73" s="89"/>
      <c r="G73" s="89"/>
      <c r="H73" s="89"/>
      <c r="I73" s="89"/>
      <c r="J73" s="89"/>
    </row>
    <row r="75" spans="2:10" ht="23.4" x14ac:dyDescent="0.45">
      <c r="B75" s="87" t="s">
        <v>35</v>
      </c>
    </row>
    <row r="76" spans="2:10" ht="9" customHeight="1" x14ac:dyDescent="0.45"/>
    <row r="77" spans="2:10" ht="14.4" x14ac:dyDescent="0.45">
      <c r="B77" s="83" t="s">
        <v>12</v>
      </c>
    </row>
    <row r="78" spans="2:10" ht="14.4" x14ac:dyDescent="0.45">
      <c r="B78" s="88" t="s">
        <v>36</v>
      </c>
    </row>
    <row r="79" spans="2:10" ht="9" customHeight="1" x14ac:dyDescent="0.45">
      <c r="B79" s="88"/>
    </row>
    <row r="80" spans="2:10" ht="14.4" x14ac:dyDescent="0.45">
      <c r="B80" s="83" t="s">
        <v>16</v>
      </c>
    </row>
    <row r="81" spans="2:11" ht="81.75" customHeight="1" x14ac:dyDescent="0.45">
      <c r="B81" s="111" t="s">
        <v>37</v>
      </c>
      <c r="C81" s="111"/>
      <c r="D81" s="111"/>
      <c r="E81" s="111"/>
      <c r="F81" s="111"/>
      <c r="G81" s="111"/>
      <c r="H81" s="111"/>
      <c r="I81" s="111"/>
      <c r="J81" s="111"/>
    </row>
    <row r="82" spans="2:11" ht="6.75" customHeight="1" x14ac:dyDescent="0.45">
      <c r="B82" s="88"/>
      <c r="C82" s="91"/>
      <c r="D82" s="91"/>
      <c r="E82" s="91"/>
      <c r="F82" s="91"/>
      <c r="G82" s="91"/>
      <c r="H82" s="91"/>
      <c r="I82" s="91"/>
      <c r="J82" s="91"/>
    </row>
    <row r="83" spans="2:11" ht="16.2" x14ac:dyDescent="0.45">
      <c r="B83" s="85" t="s">
        <v>38</v>
      </c>
      <c r="K83" s="91"/>
    </row>
    <row r="84" spans="2:11" ht="14.4" x14ac:dyDescent="0.45">
      <c r="B84" s="88" t="s">
        <v>39</v>
      </c>
    </row>
    <row r="85" spans="2:11" ht="17.25" customHeight="1" x14ac:dyDescent="0.45">
      <c r="B85" s="114" t="s">
        <v>40</v>
      </c>
      <c r="C85" s="114"/>
      <c r="D85" s="114"/>
      <c r="E85" s="114"/>
      <c r="F85" s="114"/>
      <c r="G85" s="114"/>
      <c r="H85" s="114"/>
      <c r="I85" s="114"/>
      <c r="J85" s="114"/>
    </row>
    <row r="86" spans="2:11" ht="16.2" x14ac:dyDescent="0.45">
      <c r="B86" s="88" t="s">
        <v>41</v>
      </c>
      <c r="C86" s="91"/>
      <c r="D86" s="91"/>
      <c r="E86" s="91"/>
      <c r="F86" s="91"/>
      <c r="G86" s="91"/>
      <c r="H86" s="91"/>
      <c r="I86" s="91"/>
      <c r="J86" s="91"/>
    </row>
    <row r="87" spans="2:11" ht="6.75" customHeight="1" x14ac:dyDescent="0.45">
      <c r="B87" s="88"/>
      <c r="C87" s="91"/>
      <c r="D87" s="91"/>
      <c r="F87" s="91"/>
      <c r="G87" s="91"/>
      <c r="H87" s="91"/>
      <c r="I87" s="91"/>
      <c r="J87" s="91"/>
    </row>
    <row r="88" spans="2:11" ht="16.2" x14ac:dyDescent="0.45">
      <c r="B88" s="85" t="s">
        <v>42</v>
      </c>
      <c r="K88" s="91"/>
    </row>
    <row r="89" spans="2:11" ht="16.2" x14ac:dyDescent="0.45">
      <c r="B89" s="88" t="s">
        <v>43</v>
      </c>
      <c r="K89" s="91"/>
    </row>
    <row r="90" spans="2:11" ht="8.25" customHeight="1" x14ac:dyDescent="0.45">
      <c r="B90" s="88"/>
      <c r="C90" s="91"/>
      <c r="D90" s="91"/>
      <c r="E90" s="91"/>
      <c r="F90" s="91"/>
      <c r="G90" s="91"/>
      <c r="H90" s="91"/>
      <c r="I90" s="91"/>
      <c r="J90" s="91"/>
    </row>
    <row r="91" spans="2:11" ht="16.2" x14ac:dyDescent="0.45">
      <c r="B91" s="85" t="s">
        <v>44</v>
      </c>
      <c r="C91" s="91"/>
      <c r="D91" s="91"/>
      <c r="E91" s="91"/>
      <c r="F91" s="91"/>
      <c r="G91" s="91"/>
      <c r="H91" s="91"/>
      <c r="I91" s="91"/>
      <c r="J91" s="91"/>
    </row>
    <row r="92" spans="2:11" ht="16.2" x14ac:dyDescent="0.45">
      <c r="B92" s="88" t="s">
        <v>45</v>
      </c>
      <c r="C92" s="91"/>
      <c r="D92" s="91"/>
      <c r="E92" s="91"/>
      <c r="F92" s="91"/>
      <c r="G92" s="91"/>
      <c r="H92" s="91"/>
      <c r="I92" s="91"/>
      <c r="J92" s="91"/>
    </row>
    <row r="93" spans="2:11" ht="5.25" customHeight="1" x14ac:dyDescent="0.45">
      <c r="B93" s="88"/>
      <c r="C93" s="91"/>
      <c r="D93" s="91"/>
      <c r="E93" s="91"/>
      <c r="F93" s="91"/>
      <c r="G93" s="91"/>
      <c r="H93" s="91"/>
      <c r="I93" s="91"/>
      <c r="J93" s="91"/>
    </row>
    <row r="94" spans="2:11" ht="16.2" x14ac:dyDescent="0.45">
      <c r="B94" s="85" t="s">
        <v>46</v>
      </c>
      <c r="C94" s="91"/>
      <c r="D94" s="91"/>
      <c r="E94" s="91"/>
      <c r="F94" s="91"/>
      <c r="G94" s="91"/>
      <c r="H94" s="91"/>
      <c r="I94" s="91"/>
      <c r="J94" s="91"/>
    </row>
    <row r="95" spans="2:11" ht="16.2" x14ac:dyDescent="0.45">
      <c r="B95" s="88" t="s">
        <v>47</v>
      </c>
      <c r="C95" s="91"/>
      <c r="D95" s="91"/>
      <c r="E95" s="91"/>
      <c r="F95" s="91"/>
      <c r="G95" s="91"/>
      <c r="H95" s="91"/>
      <c r="I95" s="91"/>
      <c r="J95" s="91"/>
    </row>
    <row r="96" spans="2:11" ht="6.75" customHeight="1" x14ac:dyDescent="0.45">
      <c r="B96" s="88"/>
      <c r="C96" s="91"/>
      <c r="D96" s="91"/>
      <c r="E96" s="91"/>
      <c r="F96" s="91"/>
      <c r="G96" s="91"/>
      <c r="H96" s="91"/>
      <c r="I96" s="91"/>
      <c r="J96" s="91"/>
    </row>
    <row r="97" spans="2:10" ht="16.2" x14ac:dyDescent="0.45">
      <c r="C97" s="91"/>
      <c r="D97" s="91"/>
      <c r="E97" s="91"/>
      <c r="F97" s="91"/>
      <c r="G97" s="91"/>
      <c r="H97" s="91"/>
      <c r="I97" s="91"/>
      <c r="J97" s="91"/>
    </row>
    <row r="98" spans="2:10" ht="16.2" x14ac:dyDescent="0.45">
      <c r="B98" s="91"/>
      <c r="C98" s="91"/>
      <c r="D98" s="91"/>
      <c r="E98" s="91"/>
      <c r="F98" s="91"/>
      <c r="G98" s="91"/>
      <c r="H98" s="91"/>
      <c r="I98" s="91"/>
      <c r="J98" s="91"/>
    </row>
    <row r="99" spans="2:10" ht="23.4" x14ac:dyDescent="0.45">
      <c r="B99" s="87" t="s">
        <v>48</v>
      </c>
      <c r="C99" s="91"/>
      <c r="D99" s="91"/>
      <c r="E99" s="91"/>
      <c r="F99" s="91"/>
      <c r="G99" s="91"/>
      <c r="H99" s="91"/>
      <c r="I99" s="91"/>
      <c r="J99" s="91"/>
    </row>
    <row r="100" spans="2:10" ht="23.4" x14ac:dyDescent="0.45">
      <c r="B100" s="87" t="s">
        <v>49</v>
      </c>
      <c r="C100" s="91"/>
      <c r="D100" s="91"/>
      <c r="E100" s="91"/>
      <c r="F100" s="91"/>
      <c r="G100" s="91"/>
      <c r="H100" s="91"/>
      <c r="I100" s="91"/>
      <c r="J100" s="91"/>
    </row>
    <row r="101" spans="2:10" ht="4.5" customHeight="1" x14ac:dyDescent="0.45"/>
    <row r="102" spans="2:10" ht="14.4" x14ac:dyDescent="0.45">
      <c r="B102" s="83" t="s">
        <v>12</v>
      </c>
    </row>
    <row r="103" spans="2:10" ht="14.4" x14ac:dyDescent="0.45">
      <c r="B103" s="92" t="s">
        <v>50</v>
      </c>
    </row>
    <row r="104" spans="2:10" ht="4.5" customHeight="1" x14ac:dyDescent="0.45">
      <c r="B104" s="88"/>
    </row>
    <row r="105" spans="2:10" ht="14.4" x14ac:dyDescent="0.45">
      <c r="B105" s="83" t="s">
        <v>14</v>
      </c>
    </row>
    <row r="106" spans="2:10" ht="14.4" x14ac:dyDescent="0.45">
      <c r="B106" s="92" t="s">
        <v>51</v>
      </c>
    </row>
    <row r="107" spans="2:10" ht="3.75" customHeight="1" x14ac:dyDescent="0.45">
      <c r="B107" s="92"/>
    </row>
    <row r="108" spans="2:10" ht="14.4" x14ac:dyDescent="0.45">
      <c r="B108" s="83" t="s">
        <v>16</v>
      </c>
    </row>
    <row r="109" spans="2:10" ht="60" customHeight="1" x14ac:dyDescent="0.45">
      <c r="B109" s="111" t="s">
        <v>52</v>
      </c>
      <c r="C109" s="114"/>
      <c r="D109" s="114"/>
      <c r="E109" s="114"/>
      <c r="F109" s="114"/>
      <c r="G109" s="114"/>
      <c r="H109" s="114"/>
      <c r="I109" s="114"/>
      <c r="J109" s="114"/>
    </row>
    <row r="110" spans="2:10" ht="14.4" x14ac:dyDescent="0.45">
      <c r="B110" s="88" t="s">
        <v>53</v>
      </c>
    </row>
    <row r="111" spans="2:10" ht="14.4" x14ac:dyDescent="0.45">
      <c r="B111" s="88" t="s">
        <v>54</v>
      </c>
    </row>
    <row r="112" spans="2:10" ht="18" customHeight="1" x14ac:dyDescent="0.45">
      <c r="B112" s="88" t="s">
        <v>55</v>
      </c>
    </row>
    <row r="114" spans="2:10" ht="16.5" customHeight="1" x14ac:dyDescent="0.45"/>
    <row r="115" spans="2:10" ht="23.4" x14ac:dyDescent="0.45">
      <c r="B115" s="87" t="s">
        <v>56</v>
      </c>
    </row>
    <row r="116" spans="2:10" ht="23.4" x14ac:dyDescent="0.45">
      <c r="B116" s="87" t="s">
        <v>57</v>
      </c>
    </row>
    <row r="117" spans="2:10" ht="24" customHeight="1" x14ac:dyDescent="0.45">
      <c r="B117" s="87" t="s">
        <v>58</v>
      </c>
    </row>
    <row r="118" spans="2:10" ht="14.4" x14ac:dyDescent="0.45">
      <c r="B118" s="83" t="s">
        <v>12</v>
      </c>
      <c r="J118" s="88"/>
    </row>
    <row r="119" spans="2:10" ht="14.4" x14ac:dyDescent="0.45">
      <c r="B119" s="92" t="s">
        <v>59</v>
      </c>
    </row>
    <row r="120" spans="2:10" ht="14.4" x14ac:dyDescent="0.45">
      <c r="B120" s="88"/>
    </row>
    <row r="121" spans="2:10" ht="14.4" x14ac:dyDescent="0.45">
      <c r="B121" s="83" t="s">
        <v>14</v>
      </c>
    </row>
    <row r="122" spans="2:10" ht="14.4" x14ac:dyDescent="0.45">
      <c r="B122" s="92" t="s">
        <v>60</v>
      </c>
    </row>
    <row r="123" spans="2:10" ht="3.75" customHeight="1" x14ac:dyDescent="0.45">
      <c r="B123" s="92" t="s">
        <v>61</v>
      </c>
    </row>
    <row r="124" spans="2:10" ht="14.4" x14ac:dyDescent="0.45">
      <c r="B124" s="83" t="s">
        <v>16</v>
      </c>
    </row>
    <row r="125" spans="2:10" ht="55.5" customHeight="1" x14ac:dyDescent="0.45">
      <c r="B125" s="111" t="s">
        <v>62</v>
      </c>
      <c r="C125" s="114"/>
      <c r="D125" s="114"/>
      <c r="E125" s="114"/>
      <c r="F125" s="114"/>
      <c r="G125" s="114"/>
      <c r="H125" s="114"/>
      <c r="I125" s="114"/>
      <c r="J125" s="114"/>
    </row>
    <row r="126" spans="2:10" ht="14.4" x14ac:dyDescent="0.45">
      <c r="B126" s="88" t="s">
        <v>63</v>
      </c>
    </row>
    <row r="127" spans="2:10" ht="14.4" x14ac:dyDescent="0.45">
      <c r="B127" s="88" t="s">
        <v>64</v>
      </c>
    </row>
    <row r="130" spans="2:10" ht="23.4" x14ac:dyDescent="0.45">
      <c r="B130" s="87" t="s">
        <v>65</v>
      </c>
    </row>
    <row r="132" spans="2:10" ht="14.4" x14ac:dyDescent="0.45">
      <c r="B132" s="83" t="s">
        <v>12</v>
      </c>
    </row>
    <row r="133" spans="2:10" ht="14.4" x14ac:dyDescent="0.45">
      <c r="B133" s="92" t="s">
        <v>66</v>
      </c>
    </row>
    <row r="134" spans="2:10" ht="14.4" x14ac:dyDescent="0.45">
      <c r="B134" s="88" t="s">
        <v>67</v>
      </c>
    </row>
    <row r="135" spans="2:10" ht="3.75" customHeight="1" x14ac:dyDescent="0.45">
      <c r="B135" s="88"/>
    </row>
    <row r="136" spans="2:10" ht="14.4" x14ac:dyDescent="0.45">
      <c r="B136" s="83" t="s">
        <v>14</v>
      </c>
    </row>
    <row r="137" spans="2:10" ht="14.4" x14ac:dyDescent="0.45">
      <c r="B137" s="92" t="s">
        <v>68</v>
      </c>
    </row>
    <row r="138" spans="2:10" ht="3.75" customHeight="1" x14ac:dyDescent="0.45">
      <c r="B138" s="92" t="s">
        <v>61</v>
      </c>
    </row>
    <row r="139" spans="2:10" ht="14.4" x14ac:dyDescent="0.45">
      <c r="B139" s="83" t="s">
        <v>16</v>
      </c>
    </row>
    <row r="140" spans="2:10" ht="59.25" customHeight="1" x14ac:dyDescent="0.45">
      <c r="B140" s="111" t="s">
        <v>69</v>
      </c>
      <c r="C140" s="114"/>
      <c r="D140" s="114"/>
      <c r="E140" s="114"/>
      <c r="F140" s="114"/>
      <c r="G140" s="114"/>
      <c r="H140" s="114"/>
      <c r="I140" s="114"/>
      <c r="J140" s="114"/>
    </row>
    <row r="141" spans="2:10" ht="14.4" x14ac:dyDescent="0.45">
      <c r="B141" s="88" t="s">
        <v>70</v>
      </c>
    </row>
    <row r="142" spans="2:10" ht="14.4" x14ac:dyDescent="0.45">
      <c r="B142" s="88" t="s">
        <v>71</v>
      </c>
    </row>
    <row r="143" spans="2:10" ht="12.75" customHeight="1" x14ac:dyDescent="0.45">
      <c r="B143" s="80" t="s">
        <v>72</v>
      </c>
    </row>
    <row r="144" spans="2:10" ht="31.5" customHeight="1" x14ac:dyDescent="0.45">
      <c r="B144" s="87" t="s">
        <v>73</v>
      </c>
    </row>
    <row r="146" spans="2:10" ht="14.4" x14ac:dyDescent="0.45">
      <c r="B146" s="83" t="s">
        <v>12</v>
      </c>
    </row>
    <row r="147" spans="2:10" ht="14.4" x14ac:dyDescent="0.45">
      <c r="B147" s="92" t="s">
        <v>74</v>
      </c>
    </row>
    <row r="148" spans="2:10" ht="3.75" customHeight="1" x14ac:dyDescent="0.45">
      <c r="B148" s="88"/>
    </row>
    <row r="149" spans="2:10" ht="14.4" x14ac:dyDescent="0.45">
      <c r="B149" s="83" t="s">
        <v>14</v>
      </c>
    </row>
    <row r="150" spans="2:10" ht="3.75" customHeight="1" x14ac:dyDescent="0.45">
      <c r="B150" s="78"/>
    </row>
    <row r="151" spans="2:10" ht="19.5" customHeight="1" x14ac:dyDescent="0.45">
      <c r="B151" s="115" t="s">
        <v>75</v>
      </c>
      <c r="C151" s="115"/>
      <c r="D151" s="115"/>
      <c r="E151" s="115"/>
      <c r="F151" s="115"/>
      <c r="G151" s="115"/>
      <c r="H151" s="115"/>
      <c r="I151" s="115"/>
      <c r="J151" s="115"/>
    </row>
    <row r="152" spans="2:10" ht="19.5" customHeight="1" x14ac:dyDescent="0.45">
      <c r="B152" s="92" t="s">
        <v>76</v>
      </c>
      <c r="C152" s="93"/>
      <c r="D152" s="93"/>
      <c r="E152" s="93"/>
      <c r="F152" s="93"/>
      <c r="G152" s="93"/>
      <c r="H152" s="93"/>
      <c r="I152" s="93"/>
      <c r="J152" s="93"/>
    </row>
    <row r="153" spans="2:10" ht="4.5" customHeight="1" x14ac:dyDescent="0.45">
      <c r="B153" s="92"/>
    </row>
    <row r="154" spans="2:10" ht="14.4" x14ac:dyDescent="0.45">
      <c r="B154" s="83" t="s">
        <v>16</v>
      </c>
    </row>
    <row r="155" spans="2:10" ht="93" customHeight="1" x14ac:dyDescent="0.45">
      <c r="B155" s="115" t="s">
        <v>77</v>
      </c>
      <c r="C155" s="115"/>
      <c r="D155" s="115"/>
      <c r="E155" s="115"/>
      <c r="F155" s="115"/>
      <c r="G155" s="115"/>
      <c r="H155" s="115"/>
      <c r="I155" s="115"/>
      <c r="J155" s="115"/>
    </row>
    <row r="156" spans="2:10" ht="21.75" customHeight="1" x14ac:dyDescent="0.45">
      <c r="B156" s="91"/>
    </row>
    <row r="157" spans="2:10" ht="23.4" x14ac:dyDescent="0.45">
      <c r="B157" s="87" t="s">
        <v>78</v>
      </c>
    </row>
    <row r="159" spans="2:10" ht="14.4" x14ac:dyDescent="0.45">
      <c r="B159" s="83" t="s">
        <v>12</v>
      </c>
    </row>
    <row r="160" spans="2:10" ht="14.4" x14ac:dyDescent="0.45">
      <c r="B160" s="92" t="s">
        <v>79</v>
      </c>
    </row>
    <row r="161" spans="2:10" ht="14.4" x14ac:dyDescent="0.45">
      <c r="B161" s="88" t="s">
        <v>80</v>
      </c>
    </row>
    <row r="162" spans="2:10" ht="14.4" x14ac:dyDescent="0.45">
      <c r="B162" s="83" t="s">
        <v>14</v>
      </c>
    </row>
    <row r="163" spans="2:10" ht="14.4" x14ac:dyDescent="0.45">
      <c r="B163" s="92" t="s">
        <v>81</v>
      </c>
    </row>
    <row r="164" spans="2:10" ht="5.25" customHeight="1" x14ac:dyDescent="0.45">
      <c r="B164" s="92" t="s">
        <v>61</v>
      </c>
    </row>
    <row r="165" spans="2:10" ht="14.4" x14ac:dyDescent="0.45">
      <c r="B165" s="83" t="s">
        <v>16</v>
      </c>
    </row>
    <row r="166" spans="2:10" ht="77.25" customHeight="1" x14ac:dyDescent="0.45">
      <c r="B166" s="111" t="s">
        <v>82</v>
      </c>
      <c r="C166" s="111"/>
      <c r="D166" s="111"/>
      <c r="E166" s="111"/>
      <c r="F166" s="111"/>
      <c r="G166" s="111"/>
      <c r="H166" s="111"/>
      <c r="I166" s="111"/>
      <c r="J166" s="111"/>
    </row>
    <row r="167" spans="2:10" ht="16.5" customHeight="1" x14ac:dyDescent="0.45">
      <c r="B167" s="88" t="s">
        <v>83</v>
      </c>
    </row>
    <row r="168" spans="2:10" ht="12" customHeight="1" x14ac:dyDescent="0.45">
      <c r="B168" s="88" t="s">
        <v>84</v>
      </c>
    </row>
    <row r="170" spans="2:10" ht="23.4" x14ac:dyDescent="0.45">
      <c r="B170" s="87" t="s">
        <v>85</v>
      </c>
    </row>
    <row r="172" spans="2:10" ht="14.4" x14ac:dyDescent="0.45">
      <c r="B172" s="83" t="s">
        <v>12</v>
      </c>
    </row>
    <row r="173" spans="2:10" ht="14.4" x14ac:dyDescent="0.45">
      <c r="B173" s="92" t="s">
        <v>86</v>
      </c>
    </row>
    <row r="174" spans="2:10" ht="14.4" x14ac:dyDescent="0.45">
      <c r="B174" s="88" t="s">
        <v>87</v>
      </c>
    </row>
    <row r="175" spans="2:10" ht="14.4" x14ac:dyDescent="0.45">
      <c r="B175" s="83" t="s">
        <v>14</v>
      </c>
    </row>
    <row r="176" spans="2:10" ht="14.4" x14ac:dyDescent="0.45">
      <c r="B176" s="90" t="s">
        <v>88</v>
      </c>
    </row>
    <row r="177" spans="2:10" ht="14.4" x14ac:dyDescent="0.45">
      <c r="B177" s="92" t="s">
        <v>89</v>
      </c>
    </row>
    <row r="178" spans="2:10" ht="3.75" customHeight="1" x14ac:dyDescent="0.45">
      <c r="B178" s="92" t="s">
        <v>61</v>
      </c>
    </row>
    <row r="179" spans="2:10" ht="14.4" x14ac:dyDescent="0.45">
      <c r="B179" s="83" t="s">
        <v>16</v>
      </c>
    </row>
    <row r="180" spans="2:10" ht="79.5" customHeight="1" x14ac:dyDescent="0.45">
      <c r="B180" s="111" t="s">
        <v>90</v>
      </c>
      <c r="C180" s="111"/>
      <c r="D180" s="111"/>
      <c r="E180" s="111"/>
      <c r="F180" s="111"/>
      <c r="G180" s="111"/>
      <c r="H180" s="111"/>
      <c r="I180" s="111"/>
      <c r="J180" s="111"/>
    </row>
    <row r="181" spans="2:10" ht="18.75" customHeight="1" x14ac:dyDescent="0.45">
      <c r="B181" s="88"/>
    </row>
    <row r="182" spans="2:10" ht="44.25" customHeight="1" x14ac:dyDescent="0.45">
      <c r="B182" s="87" t="s">
        <v>91</v>
      </c>
    </row>
    <row r="184" spans="2:10" ht="14.4" x14ac:dyDescent="0.45">
      <c r="B184" s="83" t="s">
        <v>12</v>
      </c>
    </row>
    <row r="185" spans="2:10" ht="14.4" x14ac:dyDescent="0.45">
      <c r="B185" s="92" t="s">
        <v>92</v>
      </c>
    </row>
    <row r="186" spans="2:10" ht="14.4" x14ac:dyDescent="0.45">
      <c r="B186" s="88" t="s">
        <v>93</v>
      </c>
    </row>
    <row r="187" spans="2:10" ht="14.4" x14ac:dyDescent="0.45">
      <c r="B187" s="88" t="s">
        <v>94</v>
      </c>
    </row>
    <row r="188" spans="2:10" ht="5.25" customHeight="1" x14ac:dyDescent="0.45">
      <c r="B188" s="88"/>
    </row>
    <row r="189" spans="2:10" ht="14.4" x14ac:dyDescent="0.45">
      <c r="B189" s="83" t="s">
        <v>14</v>
      </c>
    </row>
    <row r="190" spans="2:10" ht="14.4" x14ac:dyDescent="0.45">
      <c r="B190" s="92" t="s">
        <v>95</v>
      </c>
    </row>
    <row r="191" spans="2:10" ht="14.4" x14ac:dyDescent="0.45">
      <c r="B191" s="92" t="s">
        <v>96</v>
      </c>
    </row>
    <row r="192" spans="2:10" ht="5.25" customHeight="1" x14ac:dyDescent="0.45">
      <c r="B192" s="92" t="s">
        <v>61</v>
      </c>
    </row>
    <row r="193" spans="2:10" ht="14.4" x14ac:dyDescent="0.45">
      <c r="B193" s="83" t="s">
        <v>16</v>
      </c>
    </row>
    <row r="194" spans="2:10" ht="78.75" customHeight="1" x14ac:dyDescent="0.45">
      <c r="B194" s="115" t="s">
        <v>97</v>
      </c>
      <c r="C194" s="115"/>
      <c r="D194" s="115"/>
      <c r="E194" s="115"/>
      <c r="F194" s="115"/>
      <c r="G194" s="115"/>
      <c r="H194" s="115"/>
      <c r="I194" s="115"/>
      <c r="J194" s="115"/>
    </row>
    <row r="195" spans="2:10" ht="18.75" customHeight="1" x14ac:dyDescent="0.45">
      <c r="B195" s="80" t="s">
        <v>98</v>
      </c>
    </row>
    <row r="196" spans="2:10" ht="23.4" x14ac:dyDescent="0.45">
      <c r="B196" s="87" t="s">
        <v>99</v>
      </c>
    </row>
    <row r="197" spans="2:10" ht="6.75" customHeight="1" x14ac:dyDescent="0.45"/>
    <row r="198" spans="2:10" ht="14.4" x14ac:dyDescent="0.45">
      <c r="B198" s="83" t="s">
        <v>12</v>
      </c>
    </row>
    <row r="199" spans="2:10" ht="14.4" x14ac:dyDescent="0.45">
      <c r="B199" s="92" t="s">
        <v>100</v>
      </c>
    </row>
    <row r="200" spans="2:10" ht="5.25" customHeight="1" x14ac:dyDescent="0.45">
      <c r="B200" s="88"/>
    </row>
    <row r="201" spans="2:10" ht="14.4" x14ac:dyDescent="0.45">
      <c r="B201" s="83" t="s">
        <v>14</v>
      </c>
    </row>
    <row r="202" spans="2:10" ht="17.25" customHeight="1" x14ac:dyDescent="0.45">
      <c r="B202" s="92" t="s">
        <v>101</v>
      </c>
    </row>
    <row r="203" spans="2:10" ht="19.5" customHeight="1" x14ac:dyDescent="0.45">
      <c r="B203" s="92" t="s">
        <v>102</v>
      </c>
    </row>
    <row r="204" spans="2:10" ht="19.5" customHeight="1" x14ac:dyDescent="0.45">
      <c r="B204" s="92"/>
    </row>
    <row r="205" spans="2:10" ht="14.4" x14ac:dyDescent="0.45">
      <c r="B205" s="83" t="s">
        <v>16</v>
      </c>
    </row>
    <row r="206" spans="2:10" ht="54.75" customHeight="1" x14ac:dyDescent="0.45">
      <c r="B206" s="111" t="s">
        <v>103</v>
      </c>
      <c r="C206" s="114"/>
      <c r="D206" s="114"/>
      <c r="E206" s="114"/>
      <c r="F206" s="114"/>
      <c r="G206" s="114"/>
      <c r="H206" s="114"/>
      <c r="I206" s="114"/>
    </row>
    <row r="207" spans="2:10" ht="14.4" x14ac:dyDescent="0.45">
      <c r="B207" s="88" t="s">
        <v>104</v>
      </c>
    </row>
    <row r="208" spans="2:10" ht="14.4" x14ac:dyDescent="0.45">
      <c r="B208" s="88" t="s">
        <v>105</v>
      </c>
    </row>
    <row r="209" spans="2:10" ht="14.4" x14ac:dyDescent="0.45">
      <c r="B209" s="88" t="s">
        <v>106</v>
      </c>
    </row>
    <row r="210" spans="2:10" ht="23.4" x14ac:dyDescent="0.45">
      <c r="B210" s="87" t="s">
        <v>107</v>
      </c>
    </row>
    <row r="211" spans="2:10" ht="6.75" customHeight="1" x14ac:dyDescent="0.45"/>
    <row r="212" spans="2:10" ht="14.4" x14ac:dyDescent="0.45">
      <c r="B212" s="83" t="s">
        <v>12</v>
      </c>
    </row>
    <row r="213" spans="2:10" ht="14.4" x14ac:dyDescent="0.45">
      <c r="B213" s="92" t="s">
        <v>108</v>
      </c>
    </row>
    <row r="214" spans="2:10" ht="5.25" customHeight="1" x14ac:dyDescent="0.45">
      <c r="B214" s="88"/>
    </row>
    <row r="215" spans="2:10" ht="14.4" x14ac:dyDescent="0.45">
      <c r="B215" s="83" t="s">
        <v>14</v>
      </c>
    </row>
    <row r="216" spans="2:10" ht="17.25" customHeight="1" x14ac:dyDescent="0.45">
      <c r="B216" s="92" t="s">
        <v>109</v>
      </c>
    </row>
    <row r="217" spans="2:10" ht="17.25" customHeight="1" x14ac:dyDescent="0.45">
      <c r="B217" s="92" t="s">
        <v>110</v>
      </c>
    </row>
    <row r="218" spans="2:10" ht="6" customHeight="1" x14ac:dyDescent="0.45">
      <c r="B218" s="92"/>
    </row>
    <row r="219" spans="2:10" ht="19.5" customHeight="1" x14ac:dyDescent="0.45">
      <c r="B219" s="83" t="s">
        <v>16</v>
      </c>
    </row>
    <row r="220" spans="2:10" ht="16.5" customHeight="1" x14ac:dyDescent="0.45">
      <c r="B220" s="111" t="s">
        <v>111</v>
      </c>
      <c r="C220" s="114"/>
      <c r="D220" s="114"/>
      <c r="E220" s="114"/>
      <c r="F220" s="114"/>
      <c r="G220" s="114"/>
      <c r="H220" s="114"/>
      <c r="I220" s="114"/>
      <c r="J220" s="114"/>
    </row>
    <row r="221" spans="2:10" ht="16.5" customHeight="1" x14ac:dyDescent="0.45">
      <c r="B221" s="90" t="s">
        <v>112</v>
      </c>
      <c r="C221" s="90"/>
      <c r="D221" s="90"/>
      <c r="E221" s="90"/>
      <c r="F221" s="90"/>
      <c r="G221" s="90"/>
      <c r="H221" s="90"/>
      <c r="I221" s="90"/>
      <c r="J221" s="90"/>
    </row>
    <row r="222" spans="2:10" ht="16.5" customHeight="1" x14ac:dyDescent="0.45">
      <c r="B222" s="110" t="s">
        <v>113</v>
      </c>
      <c r="C222" s="90"/>
      <c r="D222" s="90"/>
      <c r="E222" s="90"/>
      <c r="F222" s="90"/>
      <c r="G222" s="90"/>
      <c r="H222" s="90"/>
      <c r="I222" s="90"/>
      <c r="J222" s="90"/>
    </row>
    <row r="223" spans="2:10" ht="15.75" customHeight="1" x14ac:dyDescent="0.45">
      <c r="B223" s="90" t="s">
        <v>114</v>
      </c>
      <c r="C223" s="90"/>
      <c r="D223" s="90"/>
      <c r="E223" s="90"/>
      <c r="F223" s="90"/>
      <c r="G223" s="90"/>
      <c r="H223" s="90"/>
      <c r="I223" s="90"/>
      <c r="J223" s="90"/>
    </row>
    <row r="224" spans="2:10" ht="15.75" customHeight="1" x14ac:dyDescent="0.45">
      <c r="B224" s="88" t="s">
        <v>115</v>
      </c>
    </row>
    <row r="225" spans="2:10" ht="15.75" customHeight="1" x14ac:dyDescent="0.45">
      <c r="B225" s="88"/>
    </row>
    <row r="226" spans="2:10" ht="15.75" customHeight="1" x14ac:dyDescent="0.45">
      <c r="B226" s="88"/>
    </row>
    <row r="228" spans="2:10" ht="23.4" x14ac:dyDescent="0.45">
      <c r="B228" s="87" t="s">
        <v>116</v>
      </c>
    </row>
    <row r="229" spans="2:10" ht="6.75" customHeight="1" x14ac:dyDescent="0.45"/>
    <row r="230" spans="2:10" ht="14.4" x14ac:dyDescent="0.45">
      <c r="B230" s="83" t="s">
        <v>12</v>
      </c>
    </row>
    <row r="231" spans="2:10" ht="14.4" x14ac:dyDescent="0.45">
      <c r="B231" s="92" t="s">
        <v>117</v>
      </c>
    </row>
    <row r="232" spans="2:10" ht="5.25" customHeight="1" x14ac:dyDescent="0.45">
      <c r="B232" s="88"/>
    </row>
    <row r="233" spans="2:10" ht="14.4" x14ac:dyDescent="0.45">
      <c r="B233" s="83" t="s">
        <v>14</v>
      </c>
    </row>
    <row r="234" spans="2:10" ht="17.25" customHeight="1" x14ac:dyDescent="0.45">
      <c r="B234" s="92" t="s">
        <v>118</v>
      </c>
    </row>
    <row r="235" spans="2:10" ht="6" customHeight="1" x14ac:dyDescent="0.45">
      <c r="B235" s="92"/>
    </row>
    <row r="236" spans="2:10" ht="19.5" customHeight="1" x14ac:dyDescent="0.45">
      <c r="B236" s="83" t="s">
        <v>16</v>
      </c>
    </row>
    <row r="237" spans="2:10" ht="69.75" customHeight="1" x14ac:dyDescent="0.45">
      <c r="B237" s="111" t="s">
        <v>119</v>
      </c>
      <c r="C237" s="114"/>
      <c r="D237" s="114"/>
      <c r="E237" s="114"/>
      <c r="F237" s="114"/>
      <c r="G237" s="114"/>
      <c r="H237" s="114"/>
      <c r="I237" s="114"/>
      <c r="J237" s="114"/>
    </row>
    <row r="238" spans="2:10" ht="14.4" x14ac:dyDescent="0.45">
      <c r="B238" s="88" t="s">
        <v>120</v>
      </c>
    </row>
    <row r="239" spans="2:10" x14ac:dyDescent="0.45">
      <c r="B239" s="80" t="s">
        <v>121</v>
      </c>
    </row>
    <row r="240" spans="2:10" ht="14.4" x14ac:dyDescent="0.45">
      <c r="B240" s="88"/>
    </row>
  </sheetData>
  <mergeCells count="31">
    <mergeCell ref="B237:J237"/>
    <mergeCell ref="B155:J155"/>
    <mergeCell ref="B166:J166"/>
    <mergeCell ref="B180:J180"/>
    <mergeCell ref="B194:J194"/>
    <mergeCell ref="B206:I206"/>
    <mergeCell ref="B220:J220"/>
    <mergeCell ref="B151:J151"/>
    <mergeCell ref="B55:J55"/>
    <mergeCell ref="B58:J58"/>
    <mergeCell ref="B60:J60"/>
    <mergeCell ref="B65:J65"/>
    <mergeCell ref="B68:J68"/>
    <mergeCell ref="B71:J72"/>
    <mergeCell ref="B81:J81"/>
    <mergeCell ref="B85:J85"/>
    <mergeCell ref="B109:J109"/>
    <mergeCell ref="B125:J125"/>
    <mergeCell ref="B140:J140"/>
    <mergeCell ref="B50:J50"/>
    <mergeCell ref="B2:J2"/>
    <mergeCell ref="B7:J7"/>
    <mergeCell ref="B8:J8"/>
    <mergeCell ref="B21:J21"/>
    <mergeCell ref="B24:J24"/>
    <mergeCell ref="B26:J26"/>
    <mergeCell ref="B33:J33"/>
    <mergeCell ref="B36:J36"/>
    <mergeCell ref="B39:J39"/>
    <mergeCell ref="B45:J45"/>
    <mergeCell ref="B48:J48"/>
  </mergeCells>
  <phoneticPr fontId="2"/>
  <pageMargins left="0.7" right="0.7" top="0.75" bottom="0.75" header="0.3" footer="0.3"/>
  <pageSetup paperSize="9" scale="77" orientation="portrait" r:id="rId1"/>
  <rowBreaks count="4" manualBreakCount="4">
    <brk id="41" max="16383" man="1"/>
    <brk id="74" max="16383" man="1"/>
    <brk id="169" max="16383" man="1"/>
    <brk id="20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973C7-8889-420C-8BAC-9090B04BC3E5}">
  <dimension ref="A1:N178"/>
  <sheetViews>
    <sheetView tabSelected="1" zoomScaleNormal="100" workbookViewId="0">
      <selection activeCell="H7" sqref="H7:J7"/>
    </sheetView>
  </sheetViews>
  <sheetFormatPr defaultColWidth="9" defaultRowHeight="13.2" x14ac:dyDescent="0.45"/>
  <cols>
    <col min="1" max="1" width="3.09765625" style="1" customWidth="1"/>
    <col min="2" max="5" width="12.59765625" style="3" customWidth="1"/>
    <col min="6" max="6" width="1.69921875" style="3" customWidth="1"/>
    <col min="7" max="9" width="12.59765625" style="3" customWidth="1"/>
    <col min="10" max="10" width="14.5" style="3" customWidth="1"/>
    <col min="11" max="11" width="12.59765625" style="3" customWidth="1"/>
    <col min="12" max="16384" width="9" style="3"/>
  </cols>
  <sheetData>
    <row r="1" spans="2:12" ht="18.75" customHeight="1" x14ac:dyDescent="0.45">
      <c r="B1" s="116" t="s">
        <v>122</v>
      </c>
      <c r="C1" s="116"/>
      <c r="D1" s="116"/>
      <c r="E1" s="116"/>
      <c r="F1" s="116"/>
      <c r="G1" s="116"/>
      <c r="H1" s="116"/>
      <c r="I1" s="116"/>
      <c r="J1" s="116"/>
      <c r="K1" s="2"/>
    </row>
    <row r="2" spans="2:12" ht="18.75" customHeight="1" x14ac:dyDescent="0.45">
      <c r="B2" s="117" t="s">
        <v>123</v>
      </c>
      <c r="C2" s="117"/>
      <c r="D2" s="117"/>
      <c r="E2" s="117"/>
      <c r="F2" s="117"/>
      <c r="G2" s="117"/>
      <c r="H2" s="117"/>
      <c r="I2" s="117"/>
      <c r="J2" s="117"/>
      <c r="K2" s="4"/>
    </row>
    <row r="3" spans="2:12" ht="18.75" customHeight="1" x14ac:dyDescent="0.45">
      <c r="B3" s="118" t="s">
        <v>124</v>
      </c>
      <c r="C3" s="119"/>
      <c r="D3" s="119"/>
      <c r="E3" s="119"/>
      <c r="F3" s="119"/>
      <c r="G3" s="119"/>
      <c r="H3" s="119"/>
      <c r="I3" s="119"/>
      <c r="J3" s="119"/>
      <c r="K3" s="4"/>
    </row>
    <row r="4" spans="2:12" ht="7.5" customHeight="1" x14ac:dyDescent="0.45"/>
    <row r="5" spans="2:12" ht="26.25" customHeight="1" x14ac:dyDescent="0.45">
      <c r="B5" s="120" t="s">
        <v>125</v>
      </c>
      <c r="C5" s="120"/>
      <c r="D5" s="120"/>
      <c r="E5" s="120"/>
      <c r="F5" s="120"/>
      <c r="G5" s="120"/>
      <c r="H5" s="120"/>
      <c r="I5" s="120"/>
      <c r="J5" s="120"/>
    </row>
    <row r="6" spans="2:12" ht="9" customHeight="1" x14ac:dyDescent="0.45">
      <c r="B6" s="6"/>
      <c r="C6" s="6"/>
      <c r="D6" s="6"/>
      <c r="E6" s="6"/>
      <c r="F6" s="6"/>
      <c r="G6" s="6"/>
      <c r="H6" s="6"/>
      <c r="I6" s="6"/>
      <c r="J6" s="6"/>
    </row>
    <row r="7" spans="2:12" ht="29.25" customHeight="1" x14ac:dyDescent="0.45">
      <c r="B7" s="7" t="s">
        <v>126</v>
      </c>
      <c r="C7" s="121"/>
      <c r="D7" s="121"/>
      <c r="E7" s="121"/>
      <c r="F7" s="5"/>
      <c r="G7" s="7" t="s">
        <v>127</v>
      </c>
      <c r="H7" s="122"/>
      <c r="I7" s="121"/>
      <c r="J7" s="121"/>
    </row>
    <row r="8" spans="2:12" ht="29.25" customHeight="1" x14ac:dyDescent="0.45">
      <c r="B8" s="7" t="s">
        <v>128</v>
      </c>
      <c r="C8" s="123"/>
      <c r="D8" s="124"/>
      <c r="E8" s="125"/>
      <c r="F8" s="5"/>
      <c r="G8" s="7" t="s">
        <v>129</v>
      </c>
      <c r="H8" s="121"/>
      <c r="I8" s="121"/>
      <c r="J8" s="121"/>
    </row>
    <row r="9" spans="2:12" ht="9.75" customHeight="1" x14ac:dyDescent="0.45">
      <c r="B9" s="8"/>
      <c r="C9" s="9"/>
      <c r="D9" s="9"/>
      <c r="E9" s="9"/>
      <c r="F9" s="5"/>
      <c r="G9" s="5"/>
      <c r="H9" s="5"/>
      <c r="I9" s="5"/>
      <c r="J9" s="5"/>
    </row>
    <row r="10" spans="2:12" ht="19.5" customHeight="1" x14ac:dyDescent="0.45">
      <c r="B10" s="126" t="s">
        <v>1</v>
      </c>
      <c r="C10" s="126"/>
      <c r="D10" s="126"/>
      <c r="E10" s="5"/>
      <c r="F10" s="5"/>
      <c r="G10" s="5"/>
      <c r="H10" s="5"/>
      <c r="I10" s="5"/>
      <c r="J10" s="5"/>
    </row>
    <row r="11" spans="2:12" ht="16.5" customHeight="1" x14ac:dyDescent="0.45">
      <c r="B11" s="7" t="s">
        <v>2</v>
      </c>
      <c r="C11" s="10"/>
      <c r="D11" s="7" t="s">
        <v>5</v>
      </c>
      <c r="E11" s="10"/>
      <c r="F11" s="11"/>
      <c r="G11" s="7" t="s">
        <v>7</v>
      </c>
      <c r="H11" s="10"/>
      <c r="I11" s="5" t="s">
        <v>130</v>
      </c>
      <c r="J11" s="5"/>
    </row>
    <row r="12" spans="2:12" ht="6" customHeight="1" x14ac:dyDescent="0.45">
      <c r="B12" s="5"/>
      <c r="C12" s="5"/>
      <c r="D12" s="5"/>
      <c r="E12" s="5"/>
      <c r="F12" s="5"/>
      <c r="G12" s="5"/>
      <c r="H12" s="5"/>
      <c r="I12" s="5"/>
      <c r="J12" s="5"/>
    </row>
    <row r="13" spans="2:12" ht="16.5" customHeight="1" x14ac:dyDescent="0.45">
      <c r="B13" s="12" t="s">
        <v>11</v>
      </c>
      <c r="G13" s="127" t="s">
        <v>131</v>
      </c>
      <c r="H13" s="127"/>
      <c r="I13" s="127"/>
      <c r="J13" s="127"/>
      <c r="K13" s="13"/>
      <c r="L13" s="13"/>
    </row>
    <row r="14" spans="2:12" ht="16.5" customHeight="1" x14ac:dyDescent="0.45">
      <c r="B14" s="12"/>
      <c r="G14" s="127"/>
      <c r="H14" s="127"/>
      <c r="I14" s="127"/>
      <c r="J14" s="127"/>
      <c r="K14" s="13"/>
      <c r="L14" s="13"/>
    </row>
    <row r="15" spans="2:12" ht="16.5" customHeight="1" x14ac:dyDescent="0.45">
      <c r="B15" s="14" t="s">
        <v>132</v>
      </c>
      <c r="C15" s="14" t="s">
        <v>133</v>
      </c>
      <c r="D15" s="14" t="s">
        <v>134</v>
      </c>
      <c r="E15" s="14" t="s">
        <v>135</v>
      </c>
      <c r="F15" s="13"/>
      <c r="G15" s="7" t="s">
        <v>132</v>
      </c>
      <c r="H15" s="7" t="s">
        <v>136</v>
      </c>
      <c r="I15" s="15"/>
      <c r="J15" s="15"/>
      <c r="K15" s="13"/>
      <c r="L15" s="13"/>
    </row>
    <row r="16" spans="2:12" ht="16.5" customHeight="1" x14ac:dyDescent="0.45">
      <c r="B16" s="14" t="s">
        <v>25</v>
      </c>
      <c r="C16" s="16"/>
      <c r="D16" s="16"/>
      <c r="E16" s="17" t="str">
        <f>IF(C16="","",C16/D16)</f>
        <v/>
      </c>
      <c r="F16" s="13"/>
      <c r="G16" s="7" t="s">
        <v>25</v>
      </c>
      <c r="H16" s="18"/>
    </row>
    <row r="17" spans="1:14" ht="16.5" customHeight="1" x14ac:dyDescent="0.45">
      <c r="B17" s="14" t="s">
        <v>137</v>
      </c>
      <c r="C17" s="16"/>
      <c r="D17" s="16"/>
      <c r="E17" s="17" t="str">
        <f>IF(C17="","",C17/D17)</f>
        <v/>
      </c>
      <c r="F17" s="13"/>
      <c r="G17" s="7" t="s">
        <v>137</v>
      </c>
      <c r="H17" s="18"/>
      <c r="I17" s="19"/>
    </row>
    <row r="18" spans="1:14" ht="16.5" customHeight="1" x14ac:dyDescent="0.45">
      <c r="B18" s="14" t="s">
        <v>138</v>
      </c>
      <c r="C18" s="16"/>
      <c r="D18" s="16"/>
      <c r="E18" s="17" t="str">
        <f>IF(C18="","",C18/D18)</f>
        <v/>
      </c>
      <c r="F18" s="13"/>
      <c r="I18" s="13"/>
    </row>
    <row r="19" spans="1:14" ht="16.5" customHeight="1" x14ac:dyDescent="0.45">
      <c r="B19" s="14" t="s">
        <v>139</v>
      </c>
      <c r="C19" s="16"/>
      <c r="D19" s="16"/>
      <c r="E19" s="17" t="str">
        <f>IF(C19="","",C19/D19)</f>
        <v/>
      </c>
      <c r="F19" s="13"/>
      <c r="G19" s="127" t="s">
        <v>140</v>
      </c>
      <c r="H19" s="127"/>
      <c r="I19" s="127"/>
      <c r="J19" s="127"/>
    </row>
    <row r="20" spans="1:14" ht="16.5" customHeight="1" x14ac:dyDescent="0.45">
      <c r="G20" s="127"/>
      <c r="H20" s="127"/>
      <c r="I20" s="127"/>
      <c r="J20" s="127"/>
      <c r="K20" s="12"/>
    </row>
    <row r="21" spans="1:14" ht="16.5" customHeight="1" x14ac:dyDescent="0.45">
      <c r="B21" s="12" t="s">
        <v>19</v>
      </c>
      <c r="G21" s="127"/>
      <c r="H21" s="127"/>
      <c r="I21" s="127"/>
      <c r="J21" s="127"/>
      <c r="K21" s="130"/>
      <c r="L21" s="128"/>
      <c r="M21" s="130"/>
      <c r="N21" s="128"/>
    </row>
    <row r="22" spans="1:14" ht="13.5" customHeight="1" x14ac:dyDescent="0.45">
      <c r="B22" s="14" t="s">
        <v>132</v>
      </c>
      <c r="C22" s="14" t="s">
        <v>141</v>
      </c>
      <c r="D22" s="14" t="s">
        <v>142</v>
      </c>
      <c r="E22" s="14" t="s">
        <v>143</v>
      </c>
      <c r="G22" s="131" t="s">
        <v>144</v>
      </c>
      <c r="H22" s="133" t="s">
        <v>145</v>
      </c>
      <c r="I22" s="135" t="s">
        <v>146</v>
      </c>
      <c r="J22" s="22"/>
      <c r="K22" s="130"/>
      <c r="L22" s="129"/>
      <c r="M22" s="130"/>
      <c r="N22" s="129"/>
    </row>
    <row r="23" spans="1:14" ht="15.75" customHeight="1" x14ac:dyDescent="0.45">
      <c r="B23" s="14" t="s">
        <v>25</v>
      </c>
      <c r="C23" s="23"/>
      <c r="D23" s="24" t="str">
        <f>IF(C16="","",C16)</f>
        <v/>
      </c>
      <c r="E23" s="25" t="str">
        <f>IF(C23="","",C23/D23)</f>
        <v/>
      </c>
      <c r="F23" s="8"/>
      <c r="G23" s="132"/>
      <c r="H23" s="134"/>
      <c r="I23" s="136"/>
      <c r="J23" s="22"/>
      <c r="K23" s="20"/>
      <c r="L23" s="26"/>
      <c r="M23" s="27"/>
      <c r="N23" s="28"/>
    </row>
    <row r="24" spans="1:14" ht="15.75" customHeight="1" x14ac:dyDescent="0.45">
      <c r="B24" s="14" t="s">
        <v>137</v>
      </c>
      <c r="C24" s="23"/>
      <c r="D24" s="24" t="str">
        <f>IF(C17="","",C17)</f>
        <v/>
      </c>
      <c r="E24" s="25" t="str">
        <f>IF(C24="","",C24/D24)</f>
        <v/>
      </c>
      <c r="F24" s="28"/>
      <c r="G24" s="29"/>
      <c r="H24" s="30"/>
      <c r="I24" s="25" t="str">
        <f>IF(G24="","",G24/H24)</f>
        <v/>
      </c>
      <c r="J24" s="20"/>
      <c r="K24" s="20"/>
      <c r="L24" s="26"/>
      <c r="M24" s="27"/>
      <c r="N24" s="28"/>
    </row>
    <row r="25" spans="1:14" ht="16.5" customHeight="1" x14ac:dyDescent="0.45">
      <c r="F25" s="28"/>
      <c r="K25" s="20"/>
      <c r="L25" s="26"/>
      <c r="M25" s="27"/>
      <c r="N25" s="28"/>
    </row>
    <row r="26" spans="1:14" ht="16.5" customHeight="1" x14ac:dyDescent="0.45">
      <c r="B26" s="12" t="s">
        <v>147</v>
      </c>
      <c r="F26" s="28"/>
      <c r="G26" s="12" t="s">
        <v>65</v>
      </c>
      <c r="K26" s="145"/>
      <c r="L26" s="145"/>
    </row>
    <row r="27" spans="1:14" ht="16.5" customHeight="1" x14ac:dyDescent="0.45">
      <c r="B27" s="14" t="s">
        <v>132</v>
      </c>
      <c r="C27" s="14" t="s">
        <v>148</v>
      </c>
      <c r="D27" s="14" t="s">
        <v>141</v>
      </c>
      <c r="E27" s="14" t="s">
        <v>149</v>
      </c>
      <c r="F27" s="28"/>
      <c r="G27" s="14" t="s">
        <v>132</v>
      </c>
      <c r="H27" s="14" t="s">
        <v>150</v>
      </c>
      <c r="I27" s="32" t="s">
        <v>151</v>
      </c>
      <c r="K27" s="31"/>
      <c r="L27" s="31"/>
    </row>
    <row r="28" spans="1:14" ht="16.5" customHeight="1" x14ac:dyDescent="0.45">
      <c r="B28" s="14" t="s">
        <v>25</v>
      </c>
      <c r="C28" s="23"/>
      <c r="D28" s="24" t="str">
        <f>IF(C23="","",C23)</f>
        <v/>
      </c>
      <c r="E28" s="25" t="str">
        <f>IF(C28="","",C28/D28)</f>
        <v/>
      </c>
      <c r="F28" s="28"/>
      <c r="G28" s="14" t="s">
        <v>152</v>
      </c>
      <c r="H28" s="33"/>
      <c r="I28" s="33"/>
      <c r="K28" s="31"/>
      <c r="L28" s="31"/>
    </row>
    <row r="29" spans="1:14" ht="16.5" customHeight="1" x14ac:dyDescent="0.45">
      <c r="A29" s="1" t="s">
        <v>153</v>
      </c>
      <c r="G29" s="14" t="s">
        <v>154</v>
      </c>
      <c r="H29" s="33"/>
      <c r="I29" s="33"/>
    </row>
    <row r="30" spans="1:14" ht="16.5" customHeight="1" x14ac:dyDescent="0.45">
      <c r="A30" s="1" t="s">
        <v>155</v>
      </c>
      <c r="B30" s="34" t="s">
        <v>156</v>
      </c>
      <c r="E30" s="35"/>
    </row>
    <row r="31" spans="1:14" ht="16.5" customHeight="1" x14ac:dyDescent="0.45">
      <c r="A31" s="1" t="s">
        <v>157</v>
      </c>
      <c r="C31" s="36" t="s">
        <v>158</v>
      </c>
      <c r="D31" s="137"/>
      <c r="E31" s="138"/>
      <c r="F31" s="13"/>
      <c r="G31" s="12" t="s">
        <v>73</v>
      </c>
    </row>
    <row r="32" spans="1:14" ht="16.5" customHeight="1" x14ac:dyDescent="0.45">
      <c r="A32" s="1" t="s">
        <v>159</v>
      </c>
      <c r="B32" s="12" t="s">
        <v>160</v>
      </c>
      <c r="F32" s="37"/>
      <c r="G32" s="14" t="s">
        <v>161</v>
      </c>
      <c r="H32" s="14" t="s">
        <v>162</v>
      </c>
      <c r="I32" s="14" t="s">
        <v>163</v>
      </c>
    </row>
    <row r="33" spans="2:11" ht="16.5" customHeight="1" x14ac:dyDescent="0.45">
      <c r="B33" s="139" t="s">
        <v>164</v>
      </c>
      <c r="C33" s="141" t="s">
        <v>165</v>
      </c>
      <c r="D33" s="139" t="s">
        <v>166</v>
      </c>
      <c r="E33" s="141" t="s">
        <v>167</v>
      </c>
      <c r="G33" s="38"/>
      <c r="H33" s="38"/>
      <c r="I33" s="39" t="str">
        <f>IF(G33="","",G33/H33)</f>
        <v/>
      </c>
    </row>
    <row r="34" spans="2:11" ht="16.5" customHeight="1" x14ac:dyDescent="0.45">
      <c r="B34" s="140"/>
      <c r="C34" s="142"/>
      <c r="D34" s="140"/>
      <c r="E34" s="142"/>
    </row>
    <row r="35" spans="2:11" ht="16.5" customHeight="1" x14ac:dyDescent="0.45">
      <c r="B35" s="40"/>
      <c r="C35" s="23"/>
      <c r="D35" s="41"/>
      <c r="E35" s="25" t="str">
        <f>IF(C35="","",C35/D35)</f>
        <v/>
      </c>
      <c r="F35" s="42"/>
      <c r="G35" s="12" t="s">
        <v>78</v>
      </c>
    </row>
    <row r="36" spans="2:11" ht="16.5" customHeight="1" x14ac:dyDescent="0.45">
      <c r="B36" s="43" t="s">
        <v>168</v>
      </c>
      <c r="C36" s="26"/>
      <c r="D36" s="44" t="str">
        <f>IF(C24="","",C24)</f>
        <v/>
      </c>
      <c r="E36" s="28" t="str">
        <f>IF(C36="","",C36/D36)</f>
        <v/>
      </c>
      <c r="F36" s="45"/>
      <c r="G36" s="34" t="s">
        <v>169</v>
      </c>
    </row>
    <row r="37" spans="2:11" ht="16.5" customHeight="1" x14ac:dyDescent="0.45">
      <c r="B37" s="1" t="s">
        <v>170</v>
      </c>
      <c r="C37" s="146" t="s">
        <v>171</v>
      </c>
      <c r="D37" s="146"/>
      <c r="E37" s="46"/>
      <c r="F37" s="45"/>
      <c r="G37" s="141" t="s">
        <v>172</v>
      </c>
      <c r="H37" s="135" t="s">
        <v>173</v>
      </c>
      <c r="I37" s="135" t="s">
        <v>174</v>
      </c>
      <c r="J37" s="143" t="s">
        <v>175</v>
      </c>
    </row>
    <row r="38" spans="2:11" ht="16.5" customHeight="1" x14ac:dyDescent="0.45">
      <c r="B38" s="12" t="s">
        <v>31</v>
      </c>
      <c r="F38" s="45"/>
      <c r="G38" s="142"/>
      <c r="H38" s="136"/>
      <c r="I38" s="136"/>
      <c r="J38" s="144"/>
    </row>
    <row r="39" spans="2:11" ht="16.5" customHeight="1" x14ac:dyDescent="0.45">
      <c r="B39" s="14" t="s">
        <v>132</v>
      </c>
      <c r="C39" s="14" t="s">
        <v>176</v>
      </c>
      <c r="D39" s="14" t="s">
        <v>177</v>
      </c>
      <c r="E39" s="14" t="s">
        <v>178</v>
      </c>
      <c r="F39" s="45"/>
      <c r="G39" s="38"/>
      <c r="H39" s="38"/>
      <c r="I39" s="39" t="str">
        <f>IF(G39="","",G39/H39)</f>
        <v/>
      </c>
      <c r="J39" s="18"/>
      <c r="K39" s="103"/>
    </row>
    <row r="40" spans="2:11" ht="14.25" customHeight="1" x14ac:dyDescent="0.45">
      <c r="B40" s="14" t="s">
        <v>152</v>
      </c>
      <c r="C40" s="47"/>
      <c r="D40" s="47"/>
      <c r="E40" s="25" t="str">
        <f>IF(C40="","",C40/D40)</f>
        <v/>
      </c>
      <c r="G40" s="103" t="s">
        <v>179</v>
      </c>
      <c r="H40" s="106"/>
      <c r="I40" s="53"/>
      <c r="J40" s="107"/>
    </row>
    <row r="41" spans="2:11" ht="14.25" customHeight="1" x14ac:dyDescent="0.45">
      <c r="B41" s="14" t="s">
        <v>180</v>
      </c>
      <c r="C41" s="47"/>
      <c r="D41" s="47"/>
      <c r="E41" s="25" t="str">
        <f>IF(C41="","",C41/D41)</f>
        <v/>
      </c>
      <c r="G41" s="34" t="s">
        <v>181</v>
      </c>
    </row>
    <row r="42" spans="2:11" ht="16.5" customHeight="1" x14ac:dyDescent="0.45">
      <c r="B42" s="14" t="s">
        <v>182</v>
      </c>
      <c r="C42" s="47"/>
      <c r="D42" s="47"/>
      <c r="E42" s="25" t="str">
        <f>IF(C42="","",C42/D42)</f>
        <v/>
      </c>
      <c r="G42" s="141" t="s">
        <v>172</v>
      </c>
      <c r="H42" s="135" t="s">
        <v>173</v>
      </c>
      <c r="I42" s="135" t="s">
        <v>174</v>
      </c>
      <c r="J42" s="143" t="s">
        <v>175</v>
      </c>
    </row>
    <row r="43" spans="2:11" ht="16.5" customHeight="1" x14ac:dyDescent="0.45">
      <c r="B43" s="20"/>
      <c r="C43" s="42"/>
      <c r="D43" s="42"/>
      <c r="E43" s="28"/>
      <c r="G43" s="142"/>
      <c r="H43" s="136"/>
      <c r="I43" s="136"/>
      <c r="J43" s="144"/>
      <c r="K43" s="103"/>
    </row>
    <row r="44" spans="2:11" ht="16.5" customHeight="1" x14ac:dyDescent="0.45">
      <c r="B44" s="12" t="s">
        <v>183</v>
      </c>
      <c r="F44" s="13"/>
      <c r="G44" s="38"/>
      <c r="H44" s="38"/>
      <c r="I44" s="39" t="str">
        <f>IF(G44="","",G44/H44)</f>
        <v/>
      </c>
      <c r="J44" s="18"/>
    </row>
    <row r="45" spans="2:11" ht="16.5" customHeight="1" x14ac:dyDescent="0.45">
      <c r="B45" s="34" t="s">
        <v>184</v>
      </c>
      <c r="F45" s="13"/>
      <c r="G45" s="103" t="s">
        <v>179</v>
      </c>
    </row>
    <row r="46" spans="2:11" ht="16.5" customHeight="1" x14ac:dyDescent="0.45">
      <c r="B46" s="14" t="s">
        <v>185</v>
      </c>
      <c r="C46" s="14" t="s">
        <v>186</v>
      </c>
      <c r="D46" s="14" t="s">
        <v>187</v>
      </c>
      <c r="F46" s="13"/>
      <c r="G46" s="48" t="s">
        <v>188</v>
      </c>
      <c r="H46" s="49"/>
      <c r="I46" s="50"/>
      <c r="J46" s="1" t="s">
        <v>189</v>
      </c>
    </row>
    <row r="47" spans="2:11" ht="16.5" customHeight="1" x14ac:dyDescent="0.45">
      <c r="B47" s="38"/>
      <c r="C47" s="38"/>
      <c r="D47" s="51" t="str">
        <f>IF(B47="","",B47/C47)</f>
        <v/>
      </c>
      <c r="J47" s="1" t="s">
        <v>190</v>
      </c>
      <c r="K47" s="52"/>
    </row>
    <row r="48" spans="2:11" ht="16.5" customHeight="1" x14ac:dyDescent="0.45">
      <c r="B48" s="13"/>
      <c r="C48" s="13"/>
      <c r="D48" s="13"/>
      <c r="F48" s="13"/>
      <c r="G48" s="12" t="s">
        <v>85</v>
      </c>
    </row>
    <row r="49" spans="2:10" ht="16.5" customHeight="1" x14ac:dyDescent="0.45">
      <c r="B49" s="34" t="s">
        <v>191</v>
      </c>
      <c r="F49" s="13"/>
      <c r="G49" s="14" t="s">
        <v>192</v>
      </c>
      <c r="H49" s="14" t="s">
        <v>193</v>
      </c>
      <c r="I49" s="14" t="s">
        <v>194</v>
      </c>
    </row>
    <row r="50" spans="2:10" ht="16.5" customHeight="1" x14ac:dyDescent="0.45">
      <c r="B50" s="14" t="s">
        <v>185</v>
      </c>
      <c r="C50" s="14" t="s">
        <v>186</v>
      </c>
      <c r="D50" s="14" t="s">
        <v>195</v>
      </c>
      <c r="F50" s="13"/>
      <c r="G50" s="38"/>
      <c r="H50" s="38"/>
      <c r="I50" s="25" t="str">
        <f>IF(G50="","",G50/H50)</f>
        <v/>
      </c>
      <c r="J50" s="20"/>
    </row>
    <row r="51" spans="2:10" ht="16.5" customHeight="1" x14ac:dyDescent="0.45">
      <c r="B51" s="38"/>
      <c r="C51" s="38"/>
      <c r="D51" s="51" t="str">
        <f>IF(B51="","",B51/C51)</f>
        <v/>
      </c>
      <c r="F51" s="13"/>
      <c r="G51" s="13"/>
      <c r="H51" s="13"/>
      <c r="I51" s="37"/>
      <c r="J51" s="53"/>
    </row>
    <row r="52" spans="2:10" ht="16.5" customHeight="1" x14ac:dyDescent="0.45">
      <c r="B52" s="13"/>
      <c r="C52" s="13"/>
      <c r="D52" s="13"/>
      <c r="F52" s="13"/>
      <c r="G52" s="12" t="s">
        <v>196</v>
      </c>
      <c r="J52" s="13"/>
    </row>
    <row r="53" spans="2:10" ht="16.5" customHeight="1" x14ac:dyDescent="0.45">
      <c r="B53" s="34" t="s">
        <v>197</v>
      </c>
      <c r="C53" s="13"/>
      <c r="D53" s="13"/>
      <c r="F53" s="13"/>
      <c r="G53" s="54" t="s">
        <v>198</v>
      </c>
      <c r="H53" s="14" t="s">
        <v>199</v>
      </c>
      <c r="I53" s="14" t="s">
        <v>200</v>
      </c>
      <c r="J53" s="13"/>
    </row>
    <row r="54" spans="2:10" ht="16.5" customHeight="1" x14ac:dyDescent="0.45">
      <c r="B54" s="14" t="s">
        <v>201</v>
      </c>
      <c r="C54" s="14" t="s">
        <v>186</v>
      </c>
      <c r="D54" s="14" t="s">
        <v>202</v>
      </c>
      <c r="E54" s="13"/>
      <c r="F54" s="13"/>
      <c r="G54" s="55"/>
      <c r="H54" s="38"/>
      <c r="I54" s="25" t="str">
        <f>IF(G54="","",G54/H54)</f>
        <v/>
      </c>
      <c r="J54" s="13"/>
    </row>
    <row r="55" spans="2:10" ht="16.5" customHeight="1" x14ac:dyDescent="0.45">
      <c r="B55" s="38"/>
      <c r="C55" s="38"/>
      <c r="D55" s="51" t="str">
        <f>IF(B55="","",B55/C55)</f>
        <v/>
      </c>
      <c r="E55" s="13"/>
      <c r="F55" s="13"/>
      <c r="G55" s="13"/>
      <c r="H55" s="13"/>
      <c r="I55" s="13"/>
      <c r="J55" s="13"/>
    </row>
    <row r="56" spans="2:10" ht="16.5" customHeight="1" x14ac:dyDescent="0.45">
      <c r="B56" s="13"/>
      <c r="C56" s="13"/>
      <c r="D56" s="13"/>
      <c r="F56" s="13"/>
      <c r="G56" s="12" t="s">
        <v>99</v>
      </c>
    </row>
    <row r="57" spans="2:10" ht="16.5" customHeight="1" x14ac:dyDescent="0.45">
      <c r="B57" s="34" t="s">
        <v>203</v>
      </c>
      <c r="C57" s="13"/>
      <c r="D57" s="13"/>
      <c r="F57" s="13"/>
      <c r="G57" s="141" t="s">
        <v>204</v>
      </c>
      <c r="H57" s="135" t="s">
        <v>205</v>
      </c>
      <c r="I57" s="135" t="s">
        <v>206</v>
      </c>
      <c r="J57" s="141" t="s">
        <v>207</v>
      </c>
    </row>
    <row r="58" spans="2:10" ht="16.5" customHeight="1" x14ac:dyDescent="0.45">
      <c r="B58" s="14" t="s">
        <v>185</v>
      </c>
      <c r="C58" s="14" t="s">
        <v>186</v>
      </c>
      <c r="D58" s="14" t="s">
        <v>208</v>
      </c>
      <c r="E58" s="13"/>
      <c r="F58" s="13"/>
      <c r="G58" s="142"/>
      <c r="H58" s="136"/>
      <c r="I58" s="136"/>
      <c r="J58" s="142"/>
    </row>
    <row r="59" spans="2:10" ht="16.5" customHeight="1" x14ac:dyDescent="0.45">
      <c r="B59" s="38"/>
      <c r="C59" s="38"/>
      <c r="D59" s="51" t="str">
        <f>IF(B59="","",B59/C59)</f>
        <v/>
      </c>
      <c r="E59" s="13"/>
      <c r="F59" s="13"/>
      <c r="G59" s="56"/>
      <c r="H59" s="56"/>
      <c r="I59" s="57" t="str">
        <f>IF(G59="","",G59/H59)</f>
        <v/>
      </c>
      <c r="J59" s="104"/>
    </row>
    <row r="60" spans="2:10" ht="16.5" customHeight="1" x14ac:dyDescent="0.45">
      <c r="F60" s="13"/>
      <c r="H60" s="108" t="s">
        <v>209</v>
      </c>
    </row>
    <row r="61" spans="2:10" ht="16.5" customHeight="1" x14ac:dyDescent="0.45">
      <c r="F61" s="13"/>
      <c r="G61" s="109" t="s">
        <v>210</v>
      </c>
      <c r="H61" s="103"/>
    </row>
    <row r="62" spans="2:10" ht="16.5" customHeight="1" x14ac:dyDescent="0.45">
      <c r="F62" s="13"/>
    </row>
    <row r="63" spans="2:10" ht="16.5" customHeight="1" x14ac:dyDescent="0.45">
      <c r="B63" s="12" t="s">
        <v>211</v>
      </c>
      <c r="F63" s="13"/>
    </row>
    <row r="64" spans="2:10" ht="16.5" customHeight="1" x14ac:dyDescent="0.45">
      <c r="B64" s="12"/>
      <c r="F64" s="13"/>
    </row>
    <row r="65" spans="2:10" ht="16.5" customHeight="1" x14ac:dyDescent="0.45">
      <c r="B65" s="147"/>
      <c r="C65" s="148"/>
      <c r="D65" s="14" t="s">
        <v>212</v>
      </c>
      <c r="E65" s="14" t="s">
        <v>213</v>
      </c>
      <c r="F65" s="13"/>
      <c r="G65" s="12"/>
    </row>
    <row r="66" spans="2:10" ht="16.5" customHeight="1" x14ac:dyDescent="0.45">
      <c r="B66" s="149" t="s">
        <v>214</v>
      </c>
      <c r="C66" s="150"/>
      <c r="D66" s="58"/>
      <c r="E66" s="58"/>
      <c r="F66" s="13"/>
      <c r="I66" s="20"/>
      <c r="J66" s="20"/>
    </row>
    <row r="67" spans="2:10" ht="16.5" customHeight="1" x14ac:dyDescent="0.45">
      <c r="B67" s="149" t="s">
        <v>215</v>
      </c>
      <c r="C67" s="150"/>
      <c r="D67" s="58"/>
      <c r="E67" s="58"/>
      <c r="F67" s="13"/>
      <c r="G67" s="42"/>
      <c r="H67" s="42"/>
      <c r="I67" s="63"/>
      <c r="J67" s="63"/>
    </row>
    <row r="68" spans="2:10" ht="16.5" customHeight="1" x14ac:dyDescent="0.45">
      <c r="B68" s="149" t="s">
        <v>216</v>
      </c>
      <c r="C68" s="150"/>
      <c r="D68" s="58"/>
      <c r="E68" s="58"/>
      <c r="F68" s="13"/>
      <c r="G68" s="42"/>
      <c r="H68" s="42"/>
      <c r="I68" s="63"/>
      <c r="J68" s="63"/>
    </row>
    <row r="69" spans="2:10" ht="16.5" customHeight="1" x14ac:dyDescent="0.45">
      <c r="B69" s="149" t="s">
        <v>217</v>
      </c>
      <c r="C69" s="150"/>
      <c r="D69" s="58"/>
      <c r="E69" s="58"/>
      <c r="F69" s="13"/>
      <c r="G69" s="42"/>
      <c r="H69" s="42"/>
      <c r="I69" s="63"/>
      <c r="J69" s="63"/>
    </row>
    <row r="70" spans="2:10" ht="16.5" customHeight="1" x14ac:dyDescent="0.45">
      <c r="B70" s="149" t="s">
        <v>218</v>
      </c>
      <c r="C70" s="150"/>
      <c r="D70" s="58"/>
      <c r="E70" s="58"/>
      <c r="F70" s="13"/>
      <c r="G70" s="42"/>
      <c r="H70" s="42"/>
      <c r="I70" s="63"/>
      <c r="J70" s="63"/>
    </row>
    <row r="71" spans="2:10" ht="16.5" customHeight="1" x14ac:dyDescent="0.45">
      <c r="B71" s="149" t="s">
        <v>219</v>
      </c>
      <c r="C71" s="150"/>
      <c r="D71" s="58"/>
      <c r="E71" s="58"/>
      <c r="F71" s="13"/>
      <c r="G71" s="42"/>
      <c r="H71" s="42"/>
      <c r="I71" s="63"/>
      <c r="J71" s="63"/>
    </row>
    <row r="72" spans="2:10" ht="16.5" customHeight="1" x14ac:dyDescent="0.45">
      <c r="B72" s="149" t="s">
        <v>220</v>
      </c>
      <c r="C72" s="150"/>
      <c r="D72" s="58"/>
      <c r="E72" s="58"/>
      <c r="F72" s="13"/>
      <c r="G72" s="42"/>
      <c r="H72" s="42"/>
      <c r="I72" s="63"/>
      <c r="J72" s="63"/>
    </row>
    <row r="73" spans="2:10" ht="16.5" customHeight="1" x14ac:dyDescent="0.45">
      <c r="B73" s="3" t="s">
        <v>221</v>
      </c>
      <c r="F73" s="13"/>
      <c r="G73" s="42"/>
      <c r="H73" s="42"/>
      <c r="I73" s="63"/>
      <c r="J73" s="63"/>
    </row>
    <row r="74" spans="2:10" ht="16.5" customHeight="1" x14ac:dyDescent="0.45">
      <c r="B74" s="103" t="s">
        <v>222</v>
      </c>
      <c r="F74" s="13"/>
    </row>
    <row r="75" spans="2:10" ht="16.5" customHeight="1" x14ac:dyDescent="0.45">
      <c r="B75" s="103" t="s">
        <v>223</v>
      </c>
      <c r="F75" s="13"/>
    </row>
    <row r="76" spans="2:10" ht="16.5" customHeight="1" x14ac:dyDescent="0.45">
      <c r="F76" s="13"/>
    </row>
    <row r="77" spans="2:10" ht="17.25" customHeight="1" x14ac:dyDescent="0.45">
      <c r="B77" s="12" t="s">
        <v>116</v>
      </c>
      <c r="F77" s="13"/>
    </row>
    <row r="78" spans="2:10" ht="16.5" customHeight="1" x14ac:dyDescent="0.45">
      <c r="B78" s="151" t="s">
        <v>224</v>
      </c>
      <c r="C78" s="151"/>
      <c r="D78" s="151"/>
      <c r="E78" s="151"/>
      <c r="F78" s="13"/>
      <c r="I78" s="12"/>
      <c r="J78" s="12"/>
    </row>
    <row r="79" spans="2:10" ht="27" customHeight="1" x14ac:dyDescent="0.45">
      <c r="B79" s="60" t="s">
        <v>225</v>
      </c>
      <c r="C79" s="61" t="s">
        <v>226</v>
      </c>
      <c r="D79" s="105" t="s">
        <v>227</v>
      </c>
      <c r="E79" s="59"/>
      <c r="F79" s="13"/>
      <c r="I79" s="11"/>
      <c r="J79" s="59"/>
    </row>
    <row r="80" spans="2:10" ht="18" customHeight="1" x14ac:dyDescent="0.45">
      <c r="B80" s="7" t="s">
        <v>228</v>
      </c>
      <c r="C80" s="62"/>
      <c r="D80" s="105" t="s">
        <v>229</v>
      </c>
      <c r="E80" s="63"/>
      <c r="F80" s="13"/>
      <c r="I80" s="8"/>
    </row>
    <row r="81" spans="1:10" ht="16.5" customHeight="1" x14ac:dyDescent="0.45">
      <c r="B81" s="7" t="s">
        <v>230</v>
      </c>
      <c r="C81" s="62"/>
      <c r="D81" s="105" t="s">
        <v>231</v>
      </c>
      <c r="E81" s="63"/>
      <c r="F81" s="13"/>
      <c r="I81" s="8"/>
    </row>
    <row r="82" spans="1:10" ht="16.5" customHeight="1" x14ac:dyDescent="0.45">
      <c r="B82" s="7" t="s">
        <v>232</v>
      </c>
      <c r="C82" s="62"/>
      <c r="D82" s="105" t="s">
        <v>233</v>
      </c>
      <c r="E82" s="63"/>
      <c r="F82" s="13"/>
    </row>
    <row r="83" spans="1:10" ht="16.5" customHeight="1" x14ac:dyDescent="0.45">
      <c r="B83" s="7" t="s">
        <v>234</v>
      </c>
      <c r="C83" s="62"/>
      <c r="D83" s="8"/>
      <c r="E83" s="63"/>
      <c r="F83" s="13"/>
    </row>
    <row r="84" spans="1:10" ht="31.5" customHeight="1" x14ac:dyDescent="0.45">
      <c r="B84" s="64" t="s">
        <v>235</v>
      </c>
      <c r="C84" s="62"/>
      <c r="D84" s="8"/>
      <c r="E84" s="63"/>
      <c r="F84" s="13"/>
    </row>
    <row r="85" spans="1:10" ht="16.5" customHeight="1" x14ac:dyDescent="0.45">
      <c r="B85" s="7" t="s">
        <v>236</v>
      </c>
      <c r="C85" s="62"/>
      <c r="D85" s="8"/>
      <c r="E85" s="63"/>
      <c r="F85" s="13"/>
    </row>
    <row r="86" spans="1:10" ht="16.5" customHeight="1" x14ac:dyDescent="0.45">
      <c r="B86" s="7" t="s">
        <v>237</v>
      </c>
      <c r="C86" s="62"/>
      <c r="D86" s="8"/>
      <c r="E86" s="63"/>
      <c r="F86" s="13"/>
    </row>
    <row r="87" spans="1:10" ht="16.5" customHeight="1" x14ac:dyDescent="0.45">
      <c r="B87" s="7" t="s">
        <v>238</v>
      </c>
      <c r="C87" s="62"/>
      <c r="D87" s="8"/>
      <c r="E87" s="63"/>
      <c r="F87" s="13"/>
    </row>
    <row r="88" spans="1:10" ht="16.5" customHeight="1" x14ac:dyDescent="0.45">
      <c r="B88" s="7" t="s">
        <v>239</v>
      </c>
      <c r="C88" s="62"/>
      <c r="D88" s="8"/>
      <c r="E88" s="63"/>
      <c r="F88" s="13"/>
    </row>
    <row r="89" spans="1:10" ht="16.5" customHeight="1" x14ac:dyDescent="0.45">
      <c r="B89" s="34" t="s">
        <v>240</v>
      </c>
      <c r="F89" s="13"/>
    </row>
    <row r="90" spans="1:10" ht="30" customHeight="1" x14ac:dyDescent="0.45">
      <c r="B90" s="34"/>
      <c r="F90" s="13"/>
      <c r="H90" s="13"/>
      <c r="I90" s="13"/>
      <c r="J90" s="13"/>
    </row>
    <row r="91" spans="1:10" ht="16.2" x14ac:dyDescent="0.45">
      <c r="B91" s="65" t="s">
        <v>241</v>
      </c>
      <c r="H91" s="13"/>
      <c r="I91" s="13"/>
      <c r="J91" s="13"/>
    </row>
    <row r="92" spans="1:10" ht="16.2" x14ac:dyDescent="0.45">
      <c r="A92" s="1" t="s">
        <v>242</v>
      </c>
      <c r="B92" s="12"/>
      <c r="H92" s="13"/>
      <c r="I92" s="13"/>
      <c r="J92" s="13"/>
    </row>
    <row r="93" spans="1:10" ht="16.2" x14ac:dyDescent="0.45">
      <c r="A93" s="1" t="s">
        <v>243</v>
      </c>
      <c r="B93" s="3" t="s">
        <v>244</v>
      </c>
      <c r="H93" s="13"/>
      <c r="I93" s="13"/>
      <c r="J93" s="13"/>
    </row>
    <row r="94" spans="1:10" ht="20.25" customHeight="1" x14ac:dyDescent="0.45">
      <c r="A94"/>
      <c r="B94" s="66" t="s">
        <v>245</v>
      </c>
      <c r="C94" s="67"/>
      <c r="D94" s="68"/>
      <c r="E94" s="68"/>
      <c r="F94" s="68"/>
    </row>
    <row r="95" spans="1:10" ht="17.25" customHeight="1" x14ac:dyDescent="0.15">
      <c r="B95" s="69" t="s">
        <v>246</v>
      </c>
      <c r="C95" s="67"/>
      <c r="D95" s="68"/>
      <c r="E95" s="68"/>
      <c r="F95" s="68"/>
      <c r="G95" s="68"/>
      <c r="H95" s="68"/>
      <c r="I95" s="68"/>
      <c r="J95" s="68"/>
    </row>
    <row r="96" spans="1:10" ht="20.25" customHeight="1" x14ac:dyDescent="0.45">
      <c r="B96" s="152"/>
      <c r="C96" s="153"/>
      <c r="D96" s="153"/>
      <c r="E96" s="154"/>
      <c r="F96" s="68"/>
      <c r="G96" s="68"/>
      <c r="H96" s="68"/>
      <c r="I96" s="68"/>
      <c r="J96" s="68"/>
    </row>
    <row r="97" spans="1:10" customFormat="1" ht="18.75" customHeight="1" x14ac:dyDescent="0.45">
      <c r="A97" s="70"/>
      <c r="B97" t="s">
        <v>247</v>
      </c>
      <c r="G97" s="68"/>
      <c r="H97" s="68"/>
      <c r="I97" s="68"/>
      <c r="J97" s="68"/>
    </row>
    <row r="98" spans="1:10" customFormat="1" ht="18.75" customHeight="1" x14ac:dyDescent="0.45">
      <c r="A98" s="70"/>
      <c r="B98" t="s">
        <v>248</v>
      </c>
    </row>
    <row r="99" spans="1:10" customFormat="1" ht="18.75" customHeight="1" x14ac:dyDescent="0.45">
      <c r="A99" s="70"/>
      <c r="B99" t="s">
        <v>249</v>
      </c>
    </row>
    <row r="100" spans="1:10" customFormat="1" ht="18.75" customHeight="1" x14ac:dyDescent="0.45">
      <c r="A100" s="70"/>
      <c r="B100" t="s">
        <v>250</v>
      </c>
    </row>
    <row r="101" spans="1:10" customFormat="1" ht="18.75" customHeight="1" x14ac:dyDescent="0.45">
      <c r="A101" s="70"/>
      <c r="B101" t="s">
        <v>251</v>
      </c>
    </row>
    <row r="102" spans="1:10" customFormat="1" ht="18.75" customHeight="1" x14ac:dyDescent="0.45">
      <c r="A102" s="70"/>
      <c r="B102" t="s">
        <v>252</v>
      </c>
    </row>
    <row r="103" spans="1:10" ht="40.5" customHeight="1" x14ac:dyDescent="0.45">
      <c r="B103" s="160"/>
      <c r="C103" s="161"/>
      <c r="D103" s="161"/>
      <c r="E103" s="161"/>
      <c r="F103" s="161"/>
      <c r="G103" s="161"/>
      <c r="H103" s="161"/>
      <c r="I103" s="161"/>
      <c r="J103" s="162"/>
    </row>
    <row r="104" spans="1:10" ht="20.25" customHeight="1" x14ac:dyDescent="0.45">
      <c r="B104" s="68"/>
      <c r="C104" s="67"/>
      <c r="D104" s="68"/>
      <c r="E104" s="68"/>
      <c r="F104" s="68"/>
    </row>
    <row r="105" spans="1:10" ht="20.25" customHeight="1" x14ac:dyDescent="0.45">
      <c r="B105" s="71" t="s">
        <v>253</v>
      </c>
      <c r="C105" s="67"/>
      <c r="D105" s="68"/>
      <c r="E105" s="68"/>
      <c r="F105" s="68"/>
      <c r="G105" s="68"/>
      <c r="H105" s="68"/>
      <c r="I105" s="68"/>
      <c r="J105" s="68"/>
    </row>
    <row r="106" spans="1:10" ht="15" customHeight="1" x14ac:dyDescent="0.15">
      <c r="B106" s="69" t="s">
        <v>246</v>
      </c>
      <c r="C106" s="67"/>
      <c r="D106" s="68"/>
      <c r="E106" s="68"/>
      <c r="F106" s="68"/>
      <c r="G106" s="68"/>
      <c r="H106" s="68"/>
      <c r="I106" s="68"/>
      <c r="J106" s="68"/>
    </row>
    <row r="107" spans="1:10" ht="20.25" customHeight="1" x14ac:dyDescent="0.45">
      <c r="B107" s="155"/>
      <c r="C107" s="156"/>
      <c r="D107" s="68"/>
      <c r="E107" s="68"/>
      <c r="F107" s="68"/>
      <c r="G107" s="68"/>
      <c r="H107" s="68"/>
      <c r="I107" s="68"/>
      <c r="J107" s="68"/>
    </row>
    <row r="108" spans="1:10" ht="20.25" customHeight="1" x14ac:dyDescent="0.45">
      <c r="B108" s="66" t="s">
        <v>254</v>
      </c>
      <c r="C108" s="67"/>
      <c r="D108" s="68"/>
      <c r="E108" s="68"/>
      <c r="F108" s="68"/>
      <c r="G108" s="68"/>
      <c r="H108" s="68"/>
      <c r="I108" s="68"/>
      <c r="J108" s="68"/>
    </row>
    <row r="109" spans="1:10" ht="20.25" customHeight="1" x14ac:dyDescent="0.45">
      <c r="B109" s="66" t="s">
        <v>255</v>
      </c>
      <c r="C109" s="67"/>
      <c r="D109" s="68"/>
      <c r="E109" s="68"/>
      <c r="F109" s="68"/>
      <c r="G109" s="68"/>
      <c r="H109" s="68"/>
      <c r="I109" s="68"/>
      <c r="J109" s="68"/>
    </row>
    <row r="110" spans="1:10" ht="20.25" customHeight="1" x14ac:dyDescent="0.45">
      <c r="B110" s="66" t="s">
        <v>256</v>
      </c>
      <c r="C110" s="67"/>
      <c r="D110" s="68"/>
      <c r="E110" s="68"/>
      <c r="F110" s="68"/>
      <c r="G110" s="68"/>
      <c r="H110" s="68"/>
      <c r="I110" s="68"/>
      <c r="J110" s="68"/>
    </row>
    <row r="111" spans="1:10" ht="20.25" customHeight="1" x14ac:dyDescent="0.45">
      <c r="B111" s="66" t="s">
        <v>257</v>
      </c>
      <c r="C111" s="67"/>
      <c r="D111" s="68"/>
      <c r="E111" s="68"/>
      <c r="F111" s="68"/>
      <c r="G111" s="68"/>
      <c r="H111" s="68"/>
      <c r="I111" s="68"/>
      <c r="J111" s="68"/>
    </row>
    <row r="112" spans="1:10" ht="20.25" customHeight="1" x14ac:dyDescent="0.45">
      <c r="B112" s="157"/>
      <c r="C112" s="158"/>
      <c r="D112" s="158"/>
      <c r="E112" s="158"/>
      <c r="F112" s="158"/>
      <c r="G112" s="158"/>
      <c r="H112" s="159"/>
      <c r="I112" s="68"/>
      <c r="J112" s="68"/>
    </row>
    <row r="113" spans="1:10" ht="13.5" customHeight="1" x14ac:dyDescent="0.45">
      <c r="B113" s="72"/>
      <c r="C113" s="72"/>
      <c r="D113" s="72"/>
      <c r="E113" s="72"/>
      <c r="F113" s="72"/>
      <c r="I113" s="68"/>
      <c r="J113" s="68"/>
    </row>
    <row r="114" spans="1:10" x14ac:dyDescent="0.45">
      <c r="A114" s="1" t="s">
        <v>243</v>
      </c>
      <c r="B114" s="3" t="s">
        <v>258</v>
      </c>
      <c r="G114" s="72"/>
      <c r="H114" s="72"/>
      <c r="I114" s="68"/>
      <c r="J114" s="68"/>
    </row>
    <row r="115" spans="1:10" x14ac:dyDescent="0.15">
      <c r="B115" s="69" t="s">
        <v>246</v>
      </c>
    </row>
    <row r="116" spans="1:10" ht="20.25" customHeight="1" x14ac:dyDescent="0.45">
      <c r="B116" s="73"/>
      <c r="C116" s="67"/>
      <c r="D116" s="68"/>
      <c r="E116" s="68"/>
      <c r="F116" s="68"/>
    </row>
    <row r="117" spans="1:10" ht="19.5" customHeight="1" x14ac:dyDescent="0.45">
      <c r="C117" s="68"/>
      <c r="D117" s="68"/>
      <c r="E117" s="68"/>
      <c r="F117" s="68"/>
      <c r="G117" s="68"/>
      <c r="H117" s="68"/>
      <c r="I117" s="68"/>
      <c r="J117" s="68"/>
    </row>
    <row r="118" spans="1:10" x14ac:dyDescent="0.45">
      <c r="A118" s="1" t="s">
        <v>243</v>
      </c>
      <c r="B118" s="3" t="s">
        <v>259</v>
      </c>
      <c r="G118" s="68"/>
      <c r="H118" s="68"/>
      <c r="I118" s="68"/>
      <c r="J118" s="68"/>
    </row>
    <row r="119" spans="1:10" ht="20.25" customHeight="1" x14ac:dyDescent="0.45">
      <c r="B119" s="66" t="s">
        <v>245</v>
      </c>
      <c r="C119" s="67"/>
      <c r="D119" s="68"/>
      <c r="E119" s="68"/>
      <c r="F119" s="68"/>
    </row>
    <row r="120" spans="1:10" ht="20.25" customHeight="1" x14ac:dyDescent="0.15">
      <c r="B120" s="69" t="s">
        <v>246</v>
      </c>
      <c r="C120" s="67"/>
      <c r="D120" s="68"/>
      <c r="E120" s="68"/>
      <c r="F120" s="68"/>
      <c r="G120" s="68"/>
      <c r="H120" s="68"/>
      <c r="I120" s="68"/>
      <c r="J120" s="68"/>
    </row>
    <row r="121" spans="1:10" ht="20.25" customHeight="1" x14ac:dyDescent="0.45">
      <c r="B121" s="157"/>
      <c r="C121" s="158"/>
      <c r="D121" s="158"/>
      <c r="E121" s="158"/>
      <c r="F121" s="158"/>
      <c r="G121" s="158"/>
      <c r="H121" s="159"/>
      <c r="I121" s="68"/>
      <c r="J121" s="68"/>
    </row>
    <row r="122" spans="1:10" customFormat="1" ht="18.75" customHeight="1" x14ac:dyDescent="0.45">
      <c r="A122" s="11"/>
      <c r="B122" t="s">
        <v>260</v>
      </c>
      <c r="G122" s="3"/>
      <c r="H122" s="3"/>
      <c r="I122" s="68"/>
      <c r="J122" s="68"/>
    </row>
    <row r="123" spans="1:10" customFormat="1" ht="18.75" customHeight="1" x14ac:dyDescent="0.45">
      <c r="A123" s="11"/>
      <c r="B123" t="s">
        <v>261</v>
      </c>
    </row>
    <row r="124" spans="1:10" customFormat="1" ht="18.75" customHeight="1" x14ac:dyDescent="0.45">
      <c r="A124" s="11"/>
      <c r="B124" t="s">
        <v>262</v>
      </c>
    </row>
    <row r="125" spans="1:10" customFormat="1" ht="18.75" customHeight="1" x14ac:dyDescent="0.45">
      <c r="A125" s="11"/>
      <c r="B125" t="s">
        <v>263</v>
      </c>
    </row>
    <row r="126" spans="1:10" customFormat="1" ht="18.75" customHeight="1" x14ac:dyDescent="0.45">
      <c r="A126" s="11"/>
      <c r="B126" t="s">
        <v>264</v>
      </c>
    </row>
    <row r="127" spans="1:10" ht="40.5" customHeight="1" x14ac:dyDescent="0.45">
      <c r="B127" s="160"/>
      <c r="C127" s="161"/>
      <c r="D127" s="161"/>
      <c r="E127" s="161"/>
      <c r="F127" s="161"/>
      <c r="G127" s="161"/>
      <c r="H127" s="161"/>
      <c r="I127" s="161"/>
      <c r="J127" s="162"/>
    </row>
    <row r="128" spans="1:10" ht="12.75" customHeight="1" x14ac:dyDescent="0.45">
      <c r="B128" s="74"/>
      <c r="C128" s="74"/>
      <c r="D128" s="74"/>
      <c r="E128" s="74"/>
      <c r="F128" s="74"/>
    </row>
    <row r="129" spans="2:10" ht="20.25" customHeight="1" x14ac:dyDescent="0.45">
      <c r="B129" s="75" t="s">
        <v>265</v>
      </c>
      <c r="C129" s="67"/>
      <c r="D129" s="68"/>
      <c r="E129" s="68"/>
      <c r="F129" s="68"/>
      <c r="G129" s="74"/>
      <c r="H129" s="74"/>
      <c r="I129" s="74"/>
      <c r="J129" s="74"/>
    </row>
    <row r="130" spans="2:10" ht="20.25" customHeight="1" x14ac:dyDescent="0.45">
      <c r="B130" s="68"/>
      <c r="C130" s="67"/>
      <c r="D130" s="68"/>
      <c r="E130" s="68"/>
      <c r="F130" s="68"/>
      <c r="G130" s="68"/>
      <c r="H130" s="68"/>
      <c r="I130" s="68"/>
      <c r="J130" s="68"/>
    </row>
    <row r="131" spans="2:10" x14ac:dyDescent="0.45">
      <c r="B131" s="3" t="s">
        <v>266</v>
      </c>
      <c r="G131" s="68"/>
      <c r="H131" s="68"/>
      <c r="I131" s="68"/>
      <c r="J131" s="68"/>
    </row>
    <row r="132" spans="2:10" ht="17.25" customHeight="1" x14ac:dyDescent="0.45">
      <c r="B132" s="163"/>
      <c r="C132" s="164"/>
      <c r="D132" s="164"/>
      <c r="E132" s="164"/>
      <c r="F132" s="164"/>
      <c r="G132" s="164"/>
      <c r="H132" s="164"/>
      <c r="I132" s="164"/>
      <c r="J132" s="165"/>
    </row>
    <row r="133" spans="2:10" ht="75" customHeight="1" x14ac:dyDescent="0.45">
      <c r="B133" s="166"/>
      <c r="C133" s="167"/>
      <c r="D133" s="167"/>
      <c r="E133" s="167"/>
      <c r="F133" s="167"/>
      <c r="G133" s="167"/>
      <c r="H133" s="167"/>
      <c r="I133" s="167"/>
      <c r="J133" s="168"/>
    </row>
    <row r="135" spans="2:10" x14ac:dyDescent="0.45">
      <c r="B135" s="1" t="s">
        <v>267</v>
      </c>
    </row>
    <row r="136" spans="2:10" ht="18" customHeight="1" x14ac:dyDescent="0.45">
      <c r="B136" s="1" t="s">
        <v>268</v>
      </c>
    </row>
    <row r="137" spans="2:10" ht="18" customHeight="1" x14ac:dyDescent="0.45">
      <c r="B137" s="1" t="s">
        <v>269</v>
      </c>
    </row>
    <row r="138" spans="2:10" x14ac:dyDescent="0.45">
      <c r="B138" s="1"/>
    </row>
    <row r="139" spans="2:10" ht="18" customHeight="1" x14ac:dyDescent="0.45">
      <c r="B139" s="1" t="s">
        <v>270</v>
      </c>
    </row>
    <row r="140" spans="2:10" x14ac:dyDescent="0.45">
      <c r="B140" s="1" t="s">
        <v>271</v>
      </c>
    </row>
    <row r="141" spans="2:10" x14ac:dyDescent="0.45">
      <c r="B141" s="1" t="s">
        <v>272</v>
      </c>
    </row>
    <row r="142" spans="2:10" ht="21.75" customHeight="1" x14ac:dyDescent="0.45">
      <c r="B142" s="1" t="s">
        <v>273</v>
      </c>
    </row>
    <row r="143" spans="2:10" x14ac:dyDescent="0.45">
      <c r="B143" s="1"/>
    </row>
    <row r="144" spans="2:10" ht="14.4" x14ac:dyDescent="0.45">
      <c r="B144" s="76" t="s">
        <v>274</v>
      </c>
    </row>
    <row r="145" spans="2:2" ht="18.75" customHeight="1" x14ac:dyDescent="0.45">
      <c r="B145" s="76" t="s">
        <v>275</v>
      </c>
    </row>
    <row r="146" spans="2:2" x14ac:dyDescent="0.45">
      <c r="B146" s="76" t="s">
        <v>276</v>
      </c>
    </row>
    <row r="147" spans="2:2" ht="22.5" customHeight="1" x14ac:dyDescent="0.45">
      <c r="B147" s="77" t="s">
        <v>277</v>
      </c>
    </row>
    <row r="148" spans="2:2" ht="20.25" customHeight="1" x14ac:dyDescent="0.45">
      <c r="B148" s="78"/>
    </row>
    <row r="149" spans="2:2" ht="19.5" customHeight="1" x14ac:dyDescent="0.45">
      <c r="B149" s="78"/>
    </row>
    <row r="150" spans="2:2" ht="21.75" customHeight="1" x14ac:dyDescent="0.45">
      <c r="B150" s="78"/>
    </row>
    <row r="151" spans="2:2" ht="17.25" customHeight="1" x14ac:dyDescent="0.45"/>
    <row r="152" spans="2:2" ht="19.5" customHeight="1" x14ac:dyDescent="0.45"/>
    <row r="153" spans="2:2" ht="18" customHeight="1" x14ac:dyDescent="0.45"/>
    <row r="154" spans="2:2" ht="19.5" customHeight="1" x14ac:dyDescent="0.45"/>
    <row r="155" spans="2:2" ht="18.75" customHeight="1" x14ac:dyDescent="0.45"/>
    <row r="156" spans="2:2" ht="18.75" customHeight="1" x14ac:dyDescent="0.45"/>
    <row r="157" spans="2:2" ht="18" customHeight="1" x14ac:dyDescent="0.45"/>
    <row r="158" spans="2:2" ht="18.75" customHeight="1" x14ac:dyDescent="0.45"/>
    <row r="159" spans="2:2" ht="19.5" customHeight="1" x14ac:dyDescent="0.45"/>
    <row r="160" spans="2:2" ht="24" customHeight="1" x14ac:dyDescent="0.45"/>
    <row r="161" spans="2:11" ht="18" customHeight="1" x14ac:dyDescent="0.45"/>
    <row r="162" spans="2:11" ht="18.75" customHeight="1" x14ac:dyDescent="0.45"/>
    <row r="165" spans="2:11" ht="18" customHeight="1" x14ac:dyDescent="0.45"/>
    <row r="166" spans="2:11" ht="16.2" x14ac:dyDescent="0.45">
      <c r="B166" s="13"/>
    </row>
    <row r="167" spans="2:11" ht="16.2" x14ac:dyDescent="0.45">
      <c r="B167" s="13"/>
    </row>
    <row r="168" spans="2:11" ht="13.5" customHeight="1" x14ac:dyDescent="0.45">
      <c r="B168" s="79"/>
      <c r="C168" s="79"/>
      <c r="D168" s="79"/>
      <c r="E168" s="79"/>
      <c r="F168" s="79"/>
      <c r="G168" s="79"/>
      <c r="H168" s="79"/>
      <c r="I168" s="79"/>
      <c r="J168" s="79"/>
      <c r="K168" s="79"/>
    </row>
    <row r="169" spans="2:11" ht="13.5" customHeight="1" x14ac:dyDescent="0.45">
      <c r="B169" s="79"/>
      <c r="C169" s="79"/>
      <c r="D169" s="79"/>
      <c r="E169" s="79"/>
      <c r="F169" s="79"/>
      <c r="G169" s="79"/>
      <c r="H169" s="79"/>
      <c r="I169" s="79"/>
      <c r="J169" s="79"/>
      <c r="K169" s="79"/>
    </row>
    <row r="170" spans="2:11" ht="13.5" customHeight="1" x14ac:dyDescent="0.45">
      <c r="B170" s="79"/>
      <c r="C170" s="79"/>
      <c r="D170" s="79"/>
      <c r="E170" s="79"/>
      <c r="F170" s="79"/>
      <c r="G170" s="79"/>
      <c r="H170" s="79"/>
      <c r="I170" s="79"/>
      <c r="J170" s="79"/>
      <c r="K170" s="79"/>
    </row>
    <row r="171" spans="2:11" ht="13.5" customHeight="1" x14ac:dyDescent="0.45">
      <c r="B171" s="79"/>
      <c r="C171" s="79"/>
      <c r="D171" s="79"/>
      <c r="E171" s="79"/>
      <c r="F171" s="79"/>
      <c r="G171" s="79"/>
      <c r="H171" s="79"/>
      <c r="I171" s="79"/>
      <c r="J171" s="79"/>
      <c r="K171" s="79"/>
    </row>
    <row r="172" spans="2:11" ht="13.5" customHeight="1" x14ac:dyDescent="0.45">
      <c r="B172" s="79"/>
      <c r="C172" s="79"/>
      <c r="D172" s="79"/>
      <c r="E172" s="79"/>
      <c r="F172" s="79"/>
      <c r="G172" s="79"/>
      <c r="H172" s="79"/>
      <c r="I172" s="79"/>
      <c r="J172" s="79"/>
      <c r="K172" s="79"/>
    </row>
    <row r="173" spans="2:11" ht="13.5" customHeight="1" x14ac:dyDescent="0.45">
      <c r="B173" s="79"/>
      <c r="C173" s="79"/>
      <c r="D173" s="79"/>
      <c r="E173" s="79"/>
      <c r="F173" s="79"/>
      <c r="G173" s="79"/>
      <c r="H173" s="79"/>
      <c r="I173" s="79"/>
      <c r="J173" s="79"/>
      <c r="K173" s="79"/>
    </row>
    <row r="174" spans="2:11" ht="13.5" customHeight="1" x14ac:dyDescent="0.45">
      <c r="B174" s="79"/>
      <c r="C174" s="79"/>
      <c r="D174" s="79"/>
      <c r="E174" s="79"/>
      <c r="F174" s="79"/>
      <c r="G174" s="79"/>
      <c r="H174" s="79"/>
      <c r="I174" s="79"/>
      <c r="J174" s="79"/>
      <c r="K174" s="79"/>
    </row>
    <row r="175" spans="2:11" ht="13.5" customHeight="1" x14ac:dyDescent="0.45">
      <c r="B175" s="79"/>
      <c r="C175" s="79"/>
      <c r="D175" s="79"/>
      <c r="E175" s="79"/>
      <c r="F175" s="79"/>
      <c r="G175" s="79"/>
      <c r="H175" s="79"/>
      <c r="I175" s="79"/>
      <c r="J175" s="79"/>
      <c r="K175" s="79"/>
    </row>
    <row r="176" spans="2:11" ht="13.5" customHeight="1" x14ac:dyDescent="0.45">
      <c r="B176" s="79"/>
      <c r="C176" s="79"/>
      <c r="D176" s="79"/>
      <c r="E176" s="79"/>
      <c r="F176" s="79"/>
      <c r="G176" s="79"/>
      <c r="H176" s="79"/>
      <c r="I176" s="79"/>
      <c r="J176" s="79"/>
      <c r="K176" s="79"/>
    </row>
    <row r="177" spans="2:11" ht="13.5" customHeight="1" x14ac:dyDescent="0.45">
      <c r="B177" s="79"/>
      <c r="C177" s="79"/>
      <c r="D177" s="79"/>
      <c r="E177" s="79"/>
      <c r="F177" s="79"/>
      <c r="G177" s="79"/>
      <c r="H177" s="79"/>
      <c r="I177" s="79"/>
      <c r="J177" s="79"/>
      <c r="K177" s="79"/>
    </row>
    <row r="178" spans="2:11" ht="13.5" customHeight="1" x14ac:dyDescent="0.45">
      <c r="B178" s="79"/>
      <c r="C178" s="79"/>
      <c r="D178" s="79"/>
      <c r="E178" s="79"/>
      <c r="F178" s="79"/>
      <c r="G178" s="79"/>
      <c r="H178" s="79"/>
      <c r="I178" s="79"/>
      <c r="J178" s="79"/>
      <c r="K178" s="79"/>
    </row>
  </sheetData>
  <mergeCells count="53">
    <mergeCell ref="B121:H121"/>
    <mergeCell ref="B112:H112"/>
    <mergeCell ref="B127:J127"/>
    <mergeCell ref="B132:J133"/>
    <mergeCell ref="B103:J103"/>
    <mergeCell ref="B71:C71"/>
    <mergeCell ref="B72:C72"/>
    <mergeCell ref="B78:E78"/>
    <mergeCell ref="B96:E96"/>
    <mergeCell ref="B107:C107"/>
    <mergeCell ref="B66:C66"/>
    <mergeCell ref="B67:C67"/>
    <mergeCell ref="B68:C68"/>
    <mergeCell ref="B69:C69"/>
    <mergeCell ref="B70:C70"/>
    <mergeCell ref="G57:G58"/>
    <mergeCell ref="H57:H58"/>
    <mergeCell ref="I57:I58"/>
    <mergeCell ref="J57:J58"/>
    <mergeCell ref="B65:C65"/>
    <mergeCell ref="C37:D37"/>
    <mergeCell ref="G37:G38"/>
    <mergeCell ref="H37:H38"/>
    <mergeCell ref="I37:I38"/>
    <mergeCell ref="J37:J38"/>
    <mergeCell ref="G42:G43"/>
    <mergeCell ref="H42:H43"/>
    <mergeCell ref="I42:I43"/>
    <mergeCell ref="J42:J43"/>
    <mergeCell ref="K26:L26"/>
    <mergeCell ref="D31:E31"/>
    <mergeCell ref="B33:B34"/>
    <mergeCell ref="C33:C34"/>
    <mergeCell ref="D33:D34"/>
    <mergeCell ref="E33:E34"/>
    <mergeCell ref="L21:L22"/>
    <mergeCell ref="M21:M22"/>
    <mergeCell ref="N21:N22"/>
    <mergeCell ref="G22:G23"/>
    <mergeCell ref="H22:H23"/>
    <mergeCell ref="I22:I23"/>
    <mergeCell ref="K21:K22"/>
    <mergeCell ref="C8:E8"/>
    <mergeCell ref="H8:J8"/>
    <mergeCell ref="B10:D10"/>
    <mergeCell ref="G13:J14"/>
    <mergeCell ref="G19:J21"/>
    <mergeCell ref="B1:J1"/>
    <mergeCell ref="B2:J2"/>
    <mergeCell ref="B3:J3"/>
    <mergeCell ref="B5:J5"/>
    <mergeCell ref="C7:E7"/>
    <mergeCell ref="H7:J7"/>
  </mergeCells>
  <phoneticPr fontId="2"/>
  <dataValidations count="10">
    <dataValidation type="list" allowBlank="1" showInputMessage="1" showErrorMessage="1" sqref="C11" xr:uid="{62A9E0F8-D633-461D-80D4-6DAFBF622DED}">
      <formula1>$B$135:$B$137</formula1>
    </dataValidation>
    <dataValidation type="list" allowBlank="1" showInputMessage="1" showErrorMessage="1" sqref="E11" xr:uid="{669F77DD-8A78-4AF6-8054-B15BFA5B1B38}">
      <formula1>$B$139:$B$142</formula1>
    </dataValidation>
    <dataValidation type="list" allowBlank="1" showInputMessage="1" showErrorMessage="1" sqref="H11" xr:uid="{3ABDD7FC-A5BA-4825-8903-AE88B5FBAB8E}">
      <formula1>$B$144:$B$147</formula1>
    </dataValidation>
    <dataValidation type="list" allowBlank="1" showInputMessage="1" showErrorMessage="1" sqref="B35" xr:uid="{FE1273FC-5EB4-4069-95BA-E6E9D187E9A8}">
      <formula1>$B$36:$B$37</formula1>
    </dataValidation>
    <dataValidation type="list" allowBlank="1" showInputMessage="1" showErrorMessage="1" sqref="B116" xr:uid="{5BAB0820-B960-476C-939B-E319A9AE5008}">
      <formula1>$A$91:$A$93</formula1>
    </dataValidation>
    <dataValidation type="list" allowBlank="1" showInputMessage="1" showErrorMessage="1" sqref="I46" xr:uid="{9DE80EC0-C5F0-4EC5-B110-91D552D9CBB9}">
      <formula1>$J$46:$J$47</formula1>
    </dataValidation>
    <dataValidation type="list" allowBlank="1" showInputMessage="1" showErrorMessage="1" sqref="B96:E96" xr:uid="{47704B19-5A17-41A4-8C09-D884E38D013C}">
      <formula1>$B$97:$B$102</formula1>
    </dataValidation>
    <dataValidation type="list" allowBlank="1" showInputMessage="1" showErrorMessage="1" sqref="B107" xr:uid="{321619B2-941F-4551-8A64-C8AD4B3EB274}">
      <formula1>$B$108:$B$111</formula1>
    </dataValidation>
    <dataValidation type="list" allowBlank="1" showInputMessage="1" showErrorMessage="1" sqref="E30" xr:uid="{1A71704B-378B-4129-A1D6-7D8E2BF90417}">
      <formula1>$A$29:$A$32</formula1>
    </dataValidation>
    <dataValidation type="list" allowBlank="1" showInputMessage="1" showErrorMessage="1" sqref="B121" xr:uid="{1A2E0ADE-E0CF-453B-8DAE-1A8C9AF5DDDE}">
      <formula1>$B$122:$B$126</formula1>
    </dataValidation>
  </dataValidations>
  <hyperlinks>
    <hyperlink ref="B3" r:id="rId1" xr:uid="{A3D21528-1F5E-41FA-A9BD-114E75F1B50E}"/>
  </hyperlinks>
  <pageMargins left="0.7" right="0.7" top="0.75" bottom="0.75" header="0.3" footer="0.3"/>
  <pageSetup paperSize="9" scale="67" orientation="portrait" r:id="rId2"/>
  <rowBreaks count="1" manualBreakCount="1">
    <brk id="62" max="10"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035D1-74C6-4955-B242-ADC74877D44F}">
  <dimension ref="B1:N52"/>
  <sheetViews>
    <sheetView workbookViewId="0">
      <selection activeCell="D23" sqref="D23"/>
    </sheetView>
  </sheetViews>
  <sheetFormatPr defaultRowHeight="18" x14ac:dyDescent="0.45"/>
  <cols>
    <col min="1" max="1" width="2.8984375" customWidth="1"/>
    <col min="3" max="6" width="7" customWidth="1"/>
    <col min="7" max="11" width="7.3984375" customWidth="1"/>
    <col min="12" max="13" width="7.59765625" customWidth="1"/>
  </cols>
  <sheetData>
    <row r="1" spans="2:14" ht="29.25" customHeight="1" x14ac:dyDescent="0.45">
      <c r="B1" s="170" t="s">
        <v>278</v>
      </c>
      <c r="C1" s="170"/>
      <c r="D1" s="170"/>
      <c r="E1" s="170"/>
      <c r="F1" s="170"/>
      <c r="G1" s="170"/>
      <c r="H1" s="170"/>
      <c r="I1" s="170"/>
      <c r="J1" s="170"/>
      <c r="K1" s="170"/>
      <c r="L1" s="170"/>
      <c r="M1" s="170"/>
      <c r="N1" s="170"/>
    </row>
    <row r="2" spans="2:14" x14ac:dyDescent="0.45">
      <c r="B2" s="171" t="s">
        <v>279</v>
      </c>
      <c r="C2" s="171"/>
      <c r="D2" s="171"/>
      <c r="E2" s="171"/>
      <c r="F2" s="171"/>
      <c r="G2" s="171"/>
      <c r="H2" s="171"/>
    </row>
    <row r="3" spans="2:14" ht="19.5" customHeight="1" x14ac:dyDescent="0.45">
      <c r="B3" s="172" t="s">
        <v>280</v>
      </c>
      <c r="C3" s="172"/>
      <c r="D3" s="172"/>
      <c r="E3" s="172"/>
      <c r="F3" s="172"/>
      <c r="G3" s="172"/>
      <c r="H3" s="172"/>
      <c r="I3" s="172"/>
      <c r="J3" s="172"/>
      <c r="K3" s="172"/>
      <c r="L3" s="172"/>
      <c r="M3" s="172"/>
      <c r="N3" s="172"/>
    </row>
    <row r="4" spans="2:14" ht="19.5" customHeight="1" x14ac:dyDescent="0.45">
      <c r="B4" s="172" t="s">
        <v>281</v>
      </c>
      <c r="C4" s="172"/>
      <c r="D4" s="172"/>
      <c r="E4" s="172"/>
      <c r="F4" s="172"/>
      <c r="G4" s="172"/>
      <c r="H4" s="172"/>
      <c r="I4" s="172"/>
      <c r="J4" s="172"/>
      <c r="K4" s="172"/>
      <c r="L4" s="172"/>
      <c r="M4" s="172"/>
      <c r="N4" s="172"/>
    </row>
    <row r="5" spans="2:14" ht="19.5" customHeight="1" x14ac:dyDescent="0.45">
      <c r="B5" s="172" t="s">
        <v>282</v>
      </c>
      <c r="C5" s="172"/>
      <c r="D5" s="172"/>
      <c r="E5" s="172"/>
      <c r="F5" s="172"/>
      <c r="G5" s="172"/>
      <c r="H5" s="172"/>
      <c r="I5" s="172"/>
      <c r="J5" s="172"/>
      <c r="K5" s="172"/>
      <c r="L5" s="172"/>
      <c r="M5" s="172"/>
      <c r="N5" s="172"/>
    </row>
    <row r="6" spans="2:14" ht="18.75" customHeight="1" x14ac:dyDescent="0.45">
      <c r="B6" s="169" t="s">
        <v>283</v>
      </c>
      <c r="C6" s="169"/>
      <c r="D6" s="169"/>
      <c r="E6" s="169"/>
      <c r="F6" s="169"/>
      <c r="G6" s="169"/>
      <c r="H6" s="169"/>
      <c r="I6" s="169"/>
      <c r="J6" s="169"/>
      <c r="K6" s="169"/>
      <c r="L6" s="169"/>
      <c r="M6" s="169"/>
      <c r="N6" s="169"/>
    </row>
    <row r="7" spans="2:14" ht="18.75" customHeight="1" x14ac:dyDescent="0.45">
      <c r="B7" s="94"/>
      <c r="C7" s="94"/>
      <c r="D7" s="94"/>
      <c r="E7" s="94"/>
      <c r="F7" s="94"/>
      <c r="G7" s="94"/>
      <c r="H7" s="94"/>
      <c r="I7" s="94"/>
      <c r="J7" s="94"/>
      <c r="K7" s="94"/>
      <c r="L7" s="94"/>
      <c r="M7" s="94"/>
      <c r="N7" s="94"/>
    </row>
    <row r="8" spans="2:14" ht="13.5" customHeight="1" x14ac:dyDescent="0.45">
      <c r="C8" s="175" t="s">
        <v>165</v>
      </c>
      <c r="D8" s="176"/>
      <c r="E8" s="179" t="s">
        <v>166</v>
      </c>
      <c r="F8" s="180"/>
      <c r="G8" s="183" t="s">
        <v>167</v>
      </c>
      <c r="H8" s="183"/>
      <c r="I8" s="21"/>
      <c r="J8" s="95"/>
      <c r="K8" s="95"/>
    </row>
    <row r="9" spans="2:14" x14ac:dyDescent="0.45">
      <c r="C9" s="177"/>
      <c r="D9" s="178"/>
      <c r="E9" s="181"/>
      <c r="F9" s="182"/>
      <c r="G9" s="183"/>
      <c r="H9" s="183"/>
      <c r="I9" s="21"/>
      <c r="J9" s="95"/>
      <c r="K9" s="95"/>
    </row>
    <row r="10" spans="2:14" ht="24" customHeight="1" x14ac:dyDescent="0.45">
      <c r="C10" s="137"/>
      <c r="D10" s="138"/>
      <c r="E10" s="137"/>
      <c r="F10" s="138"/>
      <c r="G10" s="184"/>
      <c r="H10" s="184"/>
      <c r="I10" s="31"/>
    </row>
    <row r="11" spans="2:14" ht="18.75" customHeight="1" x14ac:dyDescent="0.45">
      <c r="C11" s="94"/>
      <c r="D11" s="94"/>
      <c r="E11" s="94"/>
      <c r="F11" s="94"/>
      <c r="G11" s="94"/>
      <c r="H11" s="94"/>
      <c r="I11" s="94"/>
      <c r="J11" s="94"/>
      <c r="K11" s="94"/>
      <c r="L11" s="94"/>
      <c r="M11" s="94"/>
      <c r="N11" s="94"/>
    </row>
    <row r="12" spans="2:14" ht="18.75" customHeight="1" x14ac:dyDescent="0.45">
      <c r="B12" s="94" t="s">
        <v>284</v>
      </c>
      <c r="C12" s="94"/>
      <c r="E12" s="94"/>
      <c r="F12" s="94"/>
      <c r="G12" s="94"/>
      <c r="H12" s="94"/>
      <c r="I12" s="94"/>
      <c r="J12" s="94"/>
      <c r="K12" s="94"/>
      <c r="L12" s="94"/>
      <c r="M12" s="94"/>
      <c r="N12" s="94"/>
    </row>
    <row r="13" spans="2:14" x14ac:dyDescent="0.45">
      <c r="B13" t="s">
        <v>285</v>
      </c>
    </row>
    <row r="14" spans="2:14" x14ac:dyDescent="0.45">
      <c r="B14" t="s">
        <v>286</v>
      </c>
    </row>
    <row r="15" spans="2:14" x14ac:dyDescent="0.45">
      <c r="B15" t="s">
        <v>287</v>
      </c>
    </row>
    <row r="16" spans="2:14" x14ac:dyDescent="0.45">
      <c r="B16" t="s">
        <v>288</v>
      </c>
    </row>
    <row r="17" spans="2:14" x14ac:dyDescent="0.45">
      <c r="B17" t="s">
        <v>289</v>
      </c>
    </row>
    <row r="18" spans="2:14" x14ac:dyDescent="0.45">
      <c r="B18" t="s">
        <v>290</v>
      </c>
    </row>
    <row r="19" spans="2:14" x14ac:dyDescent="0.45">
      <c r="B19" t="s">
        <v>291</v>
      </c>
    </row>
    <row r="21" spans="2:14" x14ac:dyDescent="0.45">
      <c r="B21" t="s">
        <v>292</v>
      </c>
    </row>
    <row r="23" spans="2:14" s="96" customFormat="1" ht="28.5" customHeight="1" x14ac:dyDescent="0.45">
      <c r="C23" s="96" t="s">
        <v>293</v>
      </c>
    </row>
    <row r="24" spans="2:14" s="96" customFormat="1" ht="30.75" customHeight="1" x14ac:dyDescent="0.45">
      <c r="C24" s="97" t="s">
        <v>294</v>
      </c>
      <c r="D24" s="97" t="s">
        <v>295</v>
      </c>
      <c r="E24" s="97" t="s">
        <v>296</v>
      </c>
      <c r="F24" s="97" t="s">
        <v>297</v>
      </c>
      <c r="G24" s="97" t="s">
        <v>298</v>
      </c>
      <c r="H24" s="97" t="s">
        <v>299</v>
      </c>
      <c r="I24" s="97" t="s">
        <v>300</v>
      </c>
    </row>
    <row r="25" spans="2:14" s="96" customFormat="1" ht="30.75" customHeight="1" x14ac:dyDescent="0.45">
      <c r="C25" s="97"/>
      <c r="D25" s="97">
        <v>1</v>
      </c>
      <c r="E25" s="97">
        <v>2</v>
      </c>
      <c r="F25" s="97">
        <v>3</v>
      </c>
      <c r="G25" s="97">
        <v>4</v>
      </c>
      <c r="H25" s="97">
        <v>5</v>
      </c>
      <c r="I25" s="97">
        <v>6</v>
      </c>
    </row>
    <row r="26" spans="2:14" s="96" customFormat="1" ht="30.75" customHeight="1" x14ac:dyDescent="0.45">
      <c r="C26" s="97">
        <v>7</v>
      </c>
      <c r="D26" s="97">
        <v>8</v>
      </c>
      <c r="E26" s="97">
        <v>9</v>
      </c>
      <c r="F26" s="97">
        <v>10</v>
      </c>
      <c r="G26" s="97">
        <v>11</v>
      </c>
      <c r="H26" s="97">
        <v>12</v>
      </c>
      <c r="I26" s="97">
        <v>13</v>
      </c>
    </row>
    <row r="27" spans="2:14" s="96" customFormat="1" ht="30.75" customHeight="1" x14ac:dyDescent="0.45">
      <c r="C27" s="97">
        <v>14</v>
      </c>
      <c r="D27" s="97">
        <v>15</v>
      </c>
      <c r="E27" s="97">
        <v>16</v>
      </c>
      <c r="F27" s="97">
        <v>17</v>
      </c>
      <c r="G27" s="97">
        <v>18</v>
      </c>
      <c r="H27" s="97">
        <v>19</v>
      </c>
      <c r="I27" s="97">
        <v>20</v>
      </c>
    </row>
    <row r="28" spans="2:14" s="96" customFormat="1" ht="30.75" customHeight="1" x14ac:dyDescent="0.45">
      <c r="C28" s="97">
        <v>21</v>
      </c>
      <c r="D28" s="97">
        <v>22</v>
      </c>
      <c r="E28" s="97">
        <v>23</v>
      </c>
      <c r="F28" s="97">
        <v>24</v>
      </c>
      <c r="G28" s="97">
        <v>25</v>
      </c>
      <c r="H28" s="97">
        <v>26</v>
      </c>
      <c r="I28" s="97">
        <v>27</v>
      </c>
    </row>
    <row r="29" spans="2:14" s="96" customFormat="1" ht="30.75" customHeight="1" x14ac:dyDescent="0.45">
      <c r="C29" s="97">
        <v>28</v>
      </c>
      <c r="D29" s="97">
        <v>29</v>
      </c>
      <c r="E29" s="97">
        <v>30</v>
      </c>
      <c r="F29" s="97"/>
      <c r="G29" s="97"/>
      <c r="H29" s="97"/>
      <c r="I29" s="97"/>
    </row>
    <row r="31" spans="2:14" ht="29.25" customHeight="1" x14ac:dyDescent="0.45">
      <c r="B31" s="170" t="s">
        <v>301</v>
      </c>
      <c r="C31" s="170"/>
      <c r="D31" s="170"/>
      <c r="E31" s="170"/>
      <c r="F31" s="170"/>
      <c r="G31" s="170"/>
      <c r="H31" s="170"/>
      <c r="I31" s="170"/>
      <c r="J31" s="170"/>
      <c r="K31" s="170"/>
      <c r="L31" s="170"/>
      <c r="M31" s="170"/>
      <c r="N31" s="170"/>
    </row>
    <row r="33" spans="2:14" ht="29.25" customHeight="1" x14ac:dyDescent="0.45">
      <c r="B33" s="185" t="s">
        <v>302</v>
      </c>
      <c r="C33" s="185"/>
      <c r="D33" s="185"/>
      <c r="E33" s="185"/>
      <c r="F33" s="185"/>
      <c r="G33" s="185"/>
      <c r="H33" s="185"/>
      <c r="I33" s="185"/>
      <c r="J33" s="185"/>
      <c r="K33" s="185"/>
      <c r="L33" s="185"/>
      <c r="M33" s="185"/>
      <c r="N33" s="185"/>
    </row>
    <row r="34" spans="2:14" ht="29.25" customHeight="1" x14ac:dyDescent="0.45">
      <c r="B34" s="185"/>
      <c r="C34" s="185"/>
      <c r="D34" s="185"/>
      <c r="E34" s="185"/>
      <c r="F34" s="185"/>
      <c r="G34" s="185"/>
      <c r="H34" s="185"/>
      <c r="I34" s="185"/>
      <c r="J34" s="185"/>
      <c r="K34" s="185"/>
      <c r="L34" s="185"/>
      <c r="M34" s="185"/>
      <c r="N34" s="185"/>
    </row>
    <row r="35" spans="2:14" ht="29.25" customHeight="1" x14ac:dyDescent="0.45">
      <c r="B35" s="185"/>
      <c r="C35" s="185"/>
      <c r="D35" s="185"/>
      <c r="E35" s="185"/>
      <c r="F35" s="185"/>
      <c r="G35" s="185"/>
      <c r="H35" s="185"/>
      <c r="I35" s="185"/>
      <c r="J35" s="185"/>
      <c r="K35" s="185"/>
      <c r="L35" s="185"/>
      <c r="M35" s="185"/>
      <c r="N35" s="185"/>
    </row>
    <row r="36" spans="2:14" ht="15.75" customHeight="1" x14ac:dyDescent="0.45">
      <c r="B36" s="185" t="s">
        <v>303</v>
      </c>
      <c r="C36" s="185"/>
      <c r="D36" s="185"/>
      <c r="E36" s="185"/>
      <c r="F36" s="185"/>
      <c r="G36" s="185"/>
      <c r="H36" s="185"/>
      <c r="I36" s="185"/>
      <c r="J36" s="185"/>
      <c r="K36" s="185"/>
      <c r="L36" s="185"/>
      <c r="M36" s="185"/>
      <c r="N36" s="185"/>
    </row>
    <row r="37" spans="2:14" ht="15.75" customHeight="1" x14ac:dyDescent="0.45">
      <c r="B37" s="185" t="s">
        <v>304</v>
      </c>
      <c r="C37" s="185"/>
      <c r="D37" s="185"/>
      <c r="E37" s="185"/>
      <c r="F37" s="185"/>
      <c r="G37" s="185"/>
      <c r="H37" s="185"/>
      <c r="I37" s="185"/>
      <c r="J37" s="185"/>
      <c r="K37" s="185"/>
      <c r="L37" s="185"/>
      <c r="M37" s="185"/>
      <c r="N37" s="185"/>
    </row>
    <row r="38" spans="2:14" ht="15.75" customHeight="1" x14ac:dyDescent="0.45">
      <c r="B38" s="185" t="s">
        <v>305</v>
      </c>
      <c r="C38" s="185"/>
      <c r="D38" s="185"/>
      <c r="E38" s="185"/>
      <c r="F38" s="185"/>
      <c r="G38" s="185"/>
      <c r="H38" s="185"/>
      <c r="I38" s="185"/>
      <c r="J38" s="185"/>
      <c r="K38" s="185"/>
      <c r="L38" s="185"/>
      <c r="M38" s="185"/>
      <c r="N38" s="185"/>
    </row>
    <row r="39" spans="2:14" ht="15.75" customHeight="1" x14ac:dyDescent="0.45">
      <c r="B39" s="98"/>
      <c r="C39" s="98"/>
      <c r="D39" s="98"/>
      <c r="E39" s="98"/>
      <c r="F39" s="98"/>
      <c r="G39" s="98"/>
      <c r="H39" s="98"/>
      <c r="I39" s="98"/>
      <c r="J39" s="98"/>
      <c r="K39" s="98"/>
      <c r="L39" s="98"/>
      <c r="M39" s="98"/>
      <c r="N39" s="98"/>
    </row>
    <row r="40" spans="2:14" ht="15.75" customHeight="1" x14ac:dyDescent="0.45">
      <c r="B40" s="99" t="s">
        <v>306</v>
      </c>
      <c r="C40" s="173" t="s">
        <v>307</v>
      </c>
      <c r="D40" s="173"/>
      <c r="E40" s="173" t="s">
        <v>308</v>
      </c>
      <c r="F40" s="173"/>
      <c r="G40" s="100"/>
      <c r="H40" s="174" t="s">
        <v>309</v>
      </c>
      <c r="I40" s="174"/>
      <c r="J40" s="174"/>
      <c r="K40" s="174"/>
      <c r="L40" s="98"/>
      <c r="M40" s="98"/>
      <c r="N40" s="98"/>
    </row>
    <row r="41" spans="2:14" ht="15.75" customHeight="1" x14ac:dyDescent="0.45">
      <c r="B41" s="101" t="s">
        <v>310</v>
      </c>
      <c r="C41" s="186">
        <v>44082</v>
      </c>
      <c r="D41" s="187"/>
      <c r="E41" s="186">
        <v>44089</v>
      </c>
      <c r="F41" s="187"/>
      <c r="G41" s="101"/>
      <c r="H41" s="188">
        <f t="shared" ref="H41:H47" si="0">E41-C41</f>
        <v>7</v>
      </c>
      <c r="I41" s="188"/>
      <c r="J41" s="188"/>
      <c r="K41" s="188"/>
      <c r="L41" s="98"/>
      <c r="M41" s="98"/>
      <c r="N41" s="98"/>
    </row>
    <row r="42" spans="2:14" ht="15.75" customHeight="1" x14ac:dyDescent="0.45">
      <c r="B42" s="101" t="s">
        <v>311</v>
      </c>
      <c r="C42" s="186">
        <v>44082</v>
      </c>
      <c r="D42" s="187"/>
      <c r="E42" s="186">
        <v>44090</v>
      </c>
      <c r="F42" s="187"/>
      <c r="G42" s="101"/>
      <c r="H42" s="188">
        <f t="shared" si="0"/>
        <v>8</v>
      </c>
      <c r="I42" s="188"/>
      <c r="J42" s="188"/>
      <c r="K42" s="188"/>
      <c r="L42" s="98"/>
      <c r="M42" s="98"/>
      <c r="N42" s="98"/>
    </row>
    <row r="43" spans="2:14" ht="15.75" customHeight="1" x14ac:dyDescent="0.45">
      <c r="B43" s="101" t="s">
        <v>312</v>
      </c>
      <c r="C43" s="186">
        <v>44082</v>
      </c>
      <c r="D43" s="187"/>
      <c r="E43" s="186">
        <v>44097</v>
      </c>
      <c r="F43" s="187"/>
      <c r="G43" s="101"/>
      <c r="H43" s="189">
        <f t="shared" si="0"/>
        <v>15</v>
      </c>
      <c r="I43" s="189"/>
      <c r="J43" s="189"/>
      <c r="K43" s="189"/>
      <c r="L43" s="98"/>
      <c r="M43" s="98"/>
      <c r="N43" s="98"/>
    </row>
    <row r="44" spans="2:14" ht="15.75" customHeight="1" x14ac:dyDescent="0.45">
      <c r="B44" s="101" t="s">
        <v>313</v>
      </c>
      <c r="C44" s="186">
        <v>44082</v>
      </c>
      <c r="D44" s="187"/>
      <c r="E44" s="186">
        <v>44087</v>
      </c>
      <c r="F44" s="187"/>
      <c r="G44" s="101"/>
      <c r="H44" s="188">
        <f t="shared" si="0"/>
        <v>5</v>
      </c>
      <c r="I44" s="188"/>
      <c r="J44" s="188"/>
      <c r="K44" s="188"/>
      <c r="L44" s="98"/>
      <c r="M44" s="98"/>
      <c r="N44" s="98"/>
    </row>
    <row r="45" spans="2:14" ht="15.75" customHeight="1" x14ac:dyDescent="0.45">
      <c r="B45" s="101" t="s">
        <v>314</v>
      </c>
      <c r="C45" s="186">
        <v>44082</v>
      </c>
      <c r="D45" s="187"/>
      <c r="E45" s="186">
        <v>44088</v>
      </c>
      <c r="F45" s="187"/>
      <c r="G45" s="101"/>
      <c r="H45" s="188">
        <f t="shared" si="0"/>
        <v>6</v>
      </c>
      <c r="I45" s="188"/>
      <c r="J45" s="188"/>
      <c r="K45" s="188"/>
      <c r="L45" s="98"/>
      <c r="M45" s="98"/>
      <c r="N45" s="98"/>
    </row>
    <row r="46" spans="2:14" ht="15.75" customHeight="1" x14ac:dyDescent="0.45">
      <c r="B46" s="101" t="s">
        <v>315</v>
      </c>
      <c r="C46" s="186">
        <v>44082</v>
      </c>
      <c r="D46" s="187"/>
      <c r="E46" s="186">
        <v>44089</v>
      </c>
      <c r="F46" s="187"/>
      <c r="G46" s="101"/>
      <c r="H46" s="188">
        <f t="shared" si="0"/>
        <v>7</v>
      </c>
      <c r="I46" s="188"/>
      <c r="J46" s="188"/>
      <c r="K46" s="188"/>
      <c r="L46" s="98"/>
      <c r="M46" s="98"/>
      <c r="N46" s="98"/>
    </row>
    <row r="47" spans="2:14" ht="15.75" customHeight="1" x14ac:dyDescent="0.45">
      <c r="B47" s="101" t="s">
        <v>316</v>
      </c>
      <c r="C47" s="186">
        <v>44082</v>
      </c>
      <c r="D47" s="187"/>
      <c r="E47" s="186">
        <v>44104</v>
      </c>
      <c r="F47" s="187"/>
      <c r="G47" s="101"/>
      <c r="H47" s="189">
        <f t="shared" si="0"/>
        <v>22</v>
      </c>
      <c r="I47" s="189"/>
      <c r="J47" s="189"/>
      <c r="K47" s="189"/>
      <c r="L47" s="98"/>
      <c r="M47" s="98"/>
      <c r="N47" s="98"/>
    </row>
    <row r="48" spans="2:14" ht="15.75" customHeight="1" x14ac:dyDescent="0.45">
      <c r="B48" s="190" t="s">
        <v>317</v>
      </c>
      <c r="C48" s="191" t="s">
        <v>317</v>
      </c>
      <c r="D48" s="192"/>
      <c r="E48" s="191" t="s">
        <v>317</v>
      </c>
      <c r="F48" s="192"/>
      <c r="G48" s="190"/>
      <c r="H48" s="191" t="s">
        <v>318</v>
      </c>
      <c r="I48" s="195"/>
      <c r="J48" s="195"/>
      <c r="K48" s="192"/>
      <c r="L48" s="98"/>
      <c r="M48" s="98"/>
      <c r="N48" s="98"/>
    </row>
    <row r="49" spans="2:14" ht="15.75" customHeight="1" x14ac:dyDescent="0.45">
      <c r="B49" s="190"/>
      <c r="C49" s="193"/>
      <c r="D49" s="194"/>
      <c r="E49" s="193"/>
      <c r="F49" s="194"/>
      <c r="G49" s="190"/>
      <c r="H49" s="193"/>
      <c r="I49" s="196"/>
      <c r="J49" s="196"/>
      <c r="K49" s="194"/>
      <c r="L49" s="98"/>
      <c r="M49" s="98"/>
      <c r="N49" s="98"/>
    </row>
    <row r="50" spans="2:14" ht="15.75" customHeight="1" x14ac:dyDescent="0.45">
      <c r="B50" s="101" t="s">
        <v>319</v>
      </c>
      <c r="C50" s="186">
        <v>44088</v>
      </c>
      <c r="D50" s="187"/>
      <c r="E50" s="186">
        <v>44101</v>
      </c>
      <c r="F50" s="187"/>
      <c r="G50" s="101"/>
      <c r="H50" s="188">
        <f>E50-C50</f>
        <v>13</v>
      </c>
      <c r="I50" s="188"/>
      <c r="J50" s="188"/>
      <c r="K50" s="188"/>
      <c r="L50" s="98"/>
      <c r="M50" s="98"/>
      <c r="N50" s="98"/>
    </row>
    <row r="51" spans="2:14" ht="15.75" customHeight="1" x14ac:dyDescent="0.45">
      <c r="B51" s="100"/>
      <c r="C51" s="102"/>
      <c r="D51" s="102"/>
      <c r="E51" s="102"/>
      <c r="F51" s="102"/>
      <c r="G51" s="100"/>
      <c r="H51" s="100"/>
      <c r="I51" s="100"/>
      <c r="J51" s="100"/>
      <c r="K51" s="100"/>
      <c r="L51" s="98"/>
      <c r="M51" s="98"/>
      <c r="N51" s="98"/>
    </row>
    <row r="52" spans="2:14" ht="15.75" customHeight="1" x14ac:dyDescent="0.45">
      <c r="B52" s="98"/>
      <c r="C52" s="98"/>
      <c r="D52" s="98"/>
      <c r="E52" s="98"/>
      <c r="F52" s="98"/>
      <c r="G52" s="98"/>
      <c r="H52" s="98"/>
      <c r="I52" s="98"/>
      <c r="J52" s="98"/>
      <c r="K52" s="98"/>
      <c r="L52" s="98"/>
      <c r="M52" s="98"/>
      <c r="N52" s="98"/>
    </row>
  </sheetData>
  <mergeCells count="49">
    <mergeCell ref="C50:D50"/>
    <mergeCell ref="E50:F50"/>
    <mergeCell ref="H50:K50"/>
    <mergeCell ref="C47:D47"/>
    <mergeCell ref="E47:F47"/>
    <mergeCell ref="H47:K47"/>
    <mergeCell ref="B48:B49"/>
    <mergeCell ref="C48:D49"/>
    <mergeCell ref="E48:F49"/>
    <mergeCell ref="G48:G49"/>
    <mergeCell ref="H48:K49"/>
    <mergeCell ref="C45:D45"/>
    <mergeCell ref="E45:F45"/>
    <mergeCell ref="H45:K45"/>
    <mergeCell ref="C46:D46"/>
    <mergeCell ref="E46:F46"/>
    <mergeCell ref="H46:K46"/>
    <mergeCell ref="C43:D43"/>
    <mergeCell ref="E43:F43"/>
    <mergeCell ref="H43:K43"/>
    <mergeCell ref="C44:D44"/>
    <mergeCell ref="E44:F44"/>
    <mergeCell ref="H44:K44"/>
    <mergeCell ref="C41:D41"/>
    <mergeCell ref="E41:F41"/>
    <mergeCell ref="H41:K41"/>
    <mergeCell ref="C42:D42"/>
    <mergeCell ref="E42:F42"/>
    <mergeCell ref="H42:K42"/>
    <mergeCell ref="C40:D40"/>
    <mergeCell ref="E40:F40"/>
    <mergeCell ref="H40:K40"/>
    <mergeCell ref="C8:D9"/>
    <mergeCell ref="E8:F9"/>
    <mergeCell ref="G8:H9"/>
    <mergeCell ref="C10:D10"/>
    <mergeCell ref="E10:F10"/>
    <mergeCell ref="G10:H10"/>
    <mergeCell ref="B31:N31"/>
    <mergeCell ref="B33:N35"/>
    <mergeCell ref="B36:N36"/>
    <mergeCell ref="B37:N37"/>
    <mergeCell ref="B38:N38"/>
    <mergeCell ref="B6:N6"/>
    <mergeCell ref="B1:N1"/>
    <mergeCell ref="B2:H2"/>
    <mergeCell ref="B3:N3"/>
    <mergeCell ref="B4:N4"/>
    <mergeCell ref="B5:N5"/>
  </mergeCells>
  <phoneticPr fontId="2"/>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BEC7D77961D764DB62A36803B740C9B" ma:contentTypeVersion="14" ma:contentTypeDescription="新しいドキュメントを作成します。" ma:contentTypeScope="" ma:versionID="1699593223becd2c3a5235ed231aa462">
  <xsd:schema xmlns:xsd="http://www.w3.org/2001/XMLSchema" xmlns:xs="http://www.w3.org/2001/XMLSchema" xmlns:p="http://schemas.microsoft.com/office/2006/metadata/properties" xmlns:ns2="d45e6a03-b565-4a81-a2e6-6818b7f3ea50" xmlns:ns3="9cb6ce66-82bf-4d9b-91c1-22620ba7fb5d" targetNamespace="http://schemas.microsoft.com/office/2006/metadata/properties" ma:root="true" ma:fieldsID="a9277473f3a5c4c0530401767b7c5ccf" ns2:_="" ns3:_="">
    <xsd:import namespace="d45e6a03-b565-4a81-a2e6-6818b7f3ea50"/>
    <xsd:import namespace="9cb6ce66-82bf-4d9b-91c1-22620ba7fb5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5e6a03-b565-4a81-a2e6-6818b7f3ea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69690484-428e-4d9b-a646-00f271fb2bd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b6ce66-82bf-4d9b-91c1-22620ba7fb5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799e1e8-134a-4df1-b556-b687b7e7b540}" ma:internalName="TaxCatchAll" ma:showField="CatchAllData" ma:web="9cb6ce66-82bf-4d9b-91c1-22620ba7fb5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5e6a03-b565-4a81-a2e6-6818b7f3ea50">
      <Terms xmlns="http://schemas.microsoft.com/office/infopath/2007/PartnerControls"/>
    </lcf76f155ced4ddcb4097134ff3c332f>
    <TaxCatchAll xmlns="9cb6ce66-82bf-4d9b-91c1-22620ba7fb5d" xsi:nil="true"/>
  </documentManagement>
</p:properties>
</file>

<file path=customXml/itemProps1.xml><?xml version="1.0" encoding="utf-8"?>
<ds:datastoreItem xmlns:ds="http://schemas.openxmlformats.org/officeDocument/2006/customXml" ds:itemID="{85920571-9E85-4641-AD95-C6BD3BDD3F48}"/>
</file>

<file path=customXml/itemProps2.xml><?xml version="1.0" encoding="utf-8"?>
<ds:datastoreItem xmlns:ds="http://schemas.openxmlformats.org/officeDocument/2006/customXml" ds:itemID="{1DDC351A-6650-4A6B-BA07-83A4EE085839}"/>
</file>

<file path=customXml/itemProps3.xml><?xml version="1.0" encoding="utf-8"?>
<ds:datastoreItem xmlns:ds="http://schemas.openxmlformats.org/officeDocument/2006/customXml" ds:itemID="{B209486B-B27E-4575-AD49-6945FA6D5C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調査項目</vt:lpstr>
      <vt:lpstr>記入表</vt:lpstr>
      <vt:lpstr>読影レポート既読率の集計方法について</vt:lpstr>
      <vt:lpstr>記入表!Print_Area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2025-07-29T00:04:27Z</dcterms:created>
  <dcterms:modified xsi:type="dcterms:W3CDTF">2025-07-29T00:04:37Z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0x010100BBEC7D77961D764DB62A36803B740C9B</vt:lpwstr>
  </property>
</Properties>
</file>